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mzw0\Desktop\近期研究生各项工作\2022年年度考核研究生数据统计\"/>
    </mc:Choice>
  </mc:AlternateContent>
  <bookViews>
    <workbookView xWindow="0" yWindow="0" windowWidth="28800" windowHeight="12210"/>
  </bookViews>
  <sheets>
    <sheet name="个人汇总" sheetId="11" r:id="rId1"/>
    <sheet name="2022课程教学任务" sheetId="1" r:id="rId2"/>
    <sheet name="2022届毕业生" sheetId="5" r:id="rId3"/>
    <sheet name="2022各种教研项目奖励等" sheetId="6" r:id="rId4"/>
    <sheet name="竞赛" sheetId="12" r:id="rId5"/>
    <sheet name="在职" sheetId="8" r:id="rId6"/>
  </sheets>
  <definedNames>
    <definedName name="_xlnm.Print_Area" localSheetId="3">'2022各种教研项目奖励等'!$A$1:$H$30</definedName>
    <definedName name="_xlnm.Print_Area" localSheetId="2">'2022届毕业生'!$A$1:$H$81</definedName>
    <definedName name="_xlnm.Print_Area" localSheetId="1">'2022课程教学任务'!$A$1:$J$64</definedName>
  </definedNames>
  <calcPr calcId="162913"/>
</workbook>
</file>

<file path=xl/calcChain.xml><?xml version="1.0" encoding="utf-8"?>
<calcChain xmlns="http://schemas.openxmlformats.org/spreadsheetml/2006/main">
  <c r="F22" i="1" l="1"/>
  <c r="F25" i="1"/>
  <c r="F60" i="1"/>
  <c r="F63" i="1"/>
  <c r="F27" i="1"/>
  <c r="F9" i="1"/>
  <c r="F55" i="1"/>
  <c r="F7" i="1"/>
  <c r="F29" i="1"/>
  <c r="F24" i="1"/>
  <c r="F48" i="1"/>
  <c r="F21" i="1"/>
  <c r="F44" i="1"/>
  <c r="F13" i="1"/>
  <c r="F38" i="1"/>
  <c r="F56" i="1"/>
  <c r="F8" i="1"/>
  <c r="F61" i="1"/>
  <c r="F6" i="1"/>
  <c r="F37" i="1"/>
  <c r="F15" i="1"/>
  <c r="F47" i="1"/>
  <c r="F4" i="1"/>
  <c r="F10" i="1"/>
  <c r="F42" i="1"/>
  <c r="F49" i="1"/>
  <c r="F41" i="1"/>
  <c r="F51" i="1"/>
  <c r="F62" i="1"/>
  <c r="F36" i="1"/>
  <c r="F54" i="1"/>
  <c r="F64" i="1"/>
  <c r="F16" i="1"/>
  <c r="F17" i="1"/>
  <c r="F28" i="1"/>
  <c r="F18" i="1"/>
  <c r="F34" i="1"/>
  <c r="F19" i="1"/>
  <c r="F43" i="1"/>
  <c r="F20" i="1"/>
  <c r="F2" i="1"/>
  <c r="F11" i="1"/>
  <c r="F12" i="1"/>
  <c r="F45" i="1"/>
  <c r="F46" i="1"/>
  <c r="F57" i="1"/>
  <c r="F32" i="1"/>
  <c r="F39" i="1"/>
  <c r="F59" i="1"/>
  <c r="F5" i="1"/>
  <c r="F35" i="1"/>
  <c r="F3" i="1"/>
  <c r="F40" i="1"/>
  <c r="F52" i="1"/>
  <c r="F30" i="1"/>
  <c r="F31" i="1"/>
  <c r="F14" i="1"/>
  <c r="F23" i="1"/>
  <c r="F58" i="1"/>
  <c r="F26" i="1"/>
  <c r="F50" i="1"/>
  <c r="F53" i="1"/>
  <c r="F33" i="1"/>
  <c r="I55" i="12" l="1"/>
  <c r="G24" i="6" l="1"/>
  <c r="J88" i="5"/>
</calcChain>
</file>

<file path=xl/sharedStrings.xml><?xml version="1.0" encoding="utf-8"?>
<sst xmlns="http://schemas.openxmlformats.org/spreadsheetml/2006/main" count="1496" uniqueCount="799">
  <si>
    <t>课程编号</t>
  </si>
  <si>
    <t>课程名称</t>
  </si>
  <si>
    <t>5</t>
  </si>
  <si>
    <t>010003</t>
  </si>
  <si>
    <t>机构分析与综合</t>
  </si>
  <si>
    <t>010004</t>
  </si>
  <si>
    <t>计算机辅助设计与制造</t>
  </si>
  <si>
    <t>8</t>
  </si>
  <si>
    <t>010005</t>
  </si>
  <si>
    <t>计算机图形学</t>
  </si>
  <si>
    <t>6</t>
  </si>
  <si>
    <t>010006</t>
  </si>
  <si>
    <t>精密测量技术</t>
  </si>
  <si>
    <t>12</t>
  </si>
  <si>
    <t>010008</t>
  </si>
  <si>
    <t>模具设计制造技术</t>
  </si>
  <si>
    <t>010009</t>
  </si>
  <si>
    <t>神经网络技术及其应用</t>
  </si>
  <si>
    <t>14</t>
  </si>
  <si>
    <t>010011</t>
  </si>
  <si>
    <t>特种加工技术及其应用</t>
  </si>
  <si>
    <t>22</t>
  </si>
  <si>
    <t>010012</t>
  </si>
  <si>
    <t>先进制造技术</t>
  </si>
  <si>
    <t>10</t>
  </si>
  <si>
    <t>010015</t>
  </si>
  <si>
    <t>虚拟仪器</t>
  </si>
  <si>
    <t>010020</t>
  </si>
  <si>
    <t>工业应用计算机控制技术</t>
  </si>
  <si>
    <t>11</t>
  </si>
  <si>
    <t>010021</t>
  </si>
  <si>
    <t>机械系统建模与仿真</t>
  </si>
  <si>
    <t>010022</t>
  </si>
  <si>
    <t>凝固理论和技术</t>
  </si>
  <si>
    <t>010023</t>
  </si>
  <si>
    <t>数字图像处理技术</t>
  </si>
  <si>
    <t>4</t>
  </si>
  <si>
    <t>010025</t>
  </si>
  <si>
    <t>现代材料分析方法</t>
  </si>
  <si>
    <t>16</t>
  </si>
  <si>
    <t>010026</t>
  </si>
  <si>
    <t>现代光电测试技术</t>
  </si>
  <si>
    <t>13</t>
  </si>
  <si>
    <t>010027</t>
  </si>
  <si>
    <t>现代机械设计</t>
  </si>
  <si>
    <t>7</t>
  </si>
  <si>
    <t>010028</t>
  </si>
  <si>
    <t>现代精密仪器设计</t>
  </si>
  <si>
    <t>9</t>
  </si>
  <si>
    <t>010030</t>
  </si>
  <si>
    <t>冶金传输原理</t>
  </si>
  <si>
    <t>010031</t>
  </si>
  <si>
    <t>机器人理论及应用</t>
  </si>
  <si>
    <t>010032</t>
  </si>
  <si>
    <t>表面工程技术与装备</t>
  </si>
  <si>
    <t>010033</t>
  </si>
  <si>
    <t>现代信号分析及其应用</t>
  </si>
  <si>
    <t>010035</t>
  </si>
  <si>
    <t>振动理论与工程应用</t>
  </si>
  <si>
    <t>010037</t>
  </si>
  <si>
    <t>现代控制理论与仪器系统设计</t>
  </si>
  <si>
    <t>010039</t>
  </si>
  <si>
    <t>多传感器信息融合技术</t>
  </si>
  <si>
    <t>010041</t>
  </si>
  <si>
    <t>010042</t>
  </si>
  <si>
    <t>材料热力学</t>
  </si>
  <si>
    <t>010044</t>
  </si>
  <si>
    <t>液态成形新工艺</t>
  </si>
  <si>
    <t>2</t>
  </si>
  <si>
    <t>010046</t>
  </si>
  <si>
    <t>试验测试仪器及分析方法</t>
  </si>
  <si>
    <t>010047</t>
  </si>
  <si>
    <t>先进塑性成形工艺</t>
  </si>
  <si>
    <t>010048</t>
  </si>
  <si>
    <t>精密与超精密加工技术(全英文)</t>
  </si>
  <si>
    <t>010049</t>
  </si>
  <si>
    <t>人工智能理论及应用</t>
  </si>
  <si>
    <t>010051</t>
  </si>
  <si>
    <t>微纳加工技术及应用</t>
  </si>
  <si>
    <t>010052</t>
  </si>
  <si>
    <t>工程摩擦学</t>
  </si>
  <si>
    <t>010053</t>
  </si>
  <si>
    <t>机械产品CFD分析</t>
  </si>
  <si>
    <t>010054</t>
  </si>
  <si>
    <t>金属切削理论</t>
  </si>
  <si>
    <t>010055</t>
  </si>
  <si>
    <t>表面技术（全英文）</t>
  </si>
  <si>
    <t>010056</t>
  </si>
  <si>
    <t>增材制造技术</t>
  </si>
  <si>
    <t>010057</t>
  </si>
  <si>
    <t>体视学原理</t>
  </si>
  <si>
    <t>010059</t>
  </si>
  <si>
    <t>先进研究方法（机械）</t>
  </si>
  <si>
    <t>010060</t>
  </si>
  <si>
    <t>模式识别与人工智能</t>
  </si>
  <si>
    <t>020062</t>
  </si>
  <si>
    <t>优化方法</t>
  </si>
  <si>
    <t>B01011</t>
  </si>
  <si>
    <t>现代表面工程</t>
  </si>
  <si>
    <t>B01028</t>
  </si>
  <si>
    <t>材料结构与性能检测技术</t>
  </si>
  <si>
    <t>李志永</t>
  </si>
  <si>
    <t>周海安</t>
  </si>
  <si>
    <t>080200</t>
  </si>
  <si>
    <t>宫金良</t>
  </si>
  <si>
    <t>贺磊</t>
  </si>
  <si>
    <t>李丽</t>
  </si>
  <si>
    <t>孟建兵</t>
  </si>
  <si>
    <t>郭前建</t>
  </si>
  <si>
    <t>黄雪梅</t>
  </si>
  <si>
    <t>魏修亭</t>
  </si>
  <si>
    <t>杨先海</t>
  </si>
  <si>
    <t>袁光明</t>
  </si>
  <si>
    <t>杨廷毅</t>
  </si>
  <si>
    <t>赵彦峻</t>
  </si>
  <si>
    <t>李东兴</t>
  </si>
  <si>
    <t>080400</t>
  </si>
  <si>
    <t>张华强</t>
  </si>
  <si>
    <t>隋文涛</t>
  </si>
  <si>
    <t>杨慕升</t>
  </si>
  <si>
    <t>080503</t>
  </si>
  <si>
    <t>朱光明</t>
  </si>
  <si>
    <t>方晓英</t>
  </si>
  <si>
    <t>郑光明</t>
  </si>
  <si>
    <t>085201</t>
  </si>
  <si>
    <t>张桂香</t>
  </si>
  <si>
    <t>张海云</t>
  </si>
  <si>
    <t>牛宗伟</t>
  </si>
  <si>
    <t>王士军</t>
  </si>
  <si>
    <t>赵国勇</t>
  </si>
  <si>
    <t>张彦斐</t>
  </si>
  <si>
    <t>李学伟</t>
  </si>
  <si>
    <t>赵玉刚</t>
  </si>
  <si>
    <t>王好臣</t>
  </si>
  <si>
    <t>赵庆志</t>
  </si>
  <si>
    <t>侯荣国</t>
  </si>
  <si>
    <t>田业冰</t>
  </si>
  <si>
    <t>程祥</t>
  </si>
  <si>
    <t>085203</t>
  </si>
  <si>
    <t>许同乐</t>
  </si>
  <si>
    <t>王建军</t>
  </si>
  <si>
    <t>010001</t>
  </si>
  <si>
    <t>测控电路</t>
  </si>
  <si>
    <t>010018</t>
  </si>
  <si>
    <t>材料中的扩散与相变</t>
  </si>
  <si>
    <t>21</t>
  </si>
  <si>
    <t>010029</t>
  </si>
  <si>
    <t>传感器原理与设计</t>
  </si>
  <si>
    <t>杨思一</t>
  </si>
  <si>
    <t>010034</t>
  </si>
  <si>
    <t>测控总线技术及应用</t>
  </si>
  <si>
    <t>郭娜娜</t>
  </si>
  <si>
    <t>赵而团</t>
  </si>
  <si>
    <t>王宗申</t>
  </si>
  <si>
    <t>全日制学硕</t>
  </si>
  <si>
    <t>材料加工工程</t>
  </si>
  <si>
    <t>孙世臣</t>
  </si>
  <si>
    <t>刘树裕</t>
  </si>
  <si>
    <t>机械工程</t>
  </si>
  <si>
    <t>仪器科学与技术</t>
  </si>
  <si>
    <t>侯成伟</t>
  </si>
  <si>
    <t>宋汝君</t>
  </si>
  <si>
    <t>杨小辉</t>
  </si>
  <si>
    <t>全日制专硕</t>
  </si>
  <si>
    <t>常垲硕</t>
  </si>
  <si>
    <t>李勋</t>
  </si>
  <si>
    <t>胡益忠</t>
  </si>
  <si>
    <t>周强</t>
  </si>
  <si>
    <t>仪器仪表工程</t>
  </si>
  <si>
    <t>山东省研究生案例库</t>
  </si>
  <si>
    <t>研究生优质课程</t>
  </si>
  <si>
    <t>张慧荣</t>
  </si>
  <si>
    <t>李昊卿</t>
  </si>
  <si>
    <t>李阳</t>
  </si>
  <si>
    <t>研究生优秀成果奖</t>
  </si>
  <si>
    <t>国瑞坤</t>
  </si>
  <si>
    <t>G15003</t>
  </si>
  <si>
    <t>G30031</t>
  </si>
  <si>
    <t>知识产权与学术规范</t>
  </si>
  <si>
    <t>宋少康</t>
  </si>
  <si>
    <t>王珂</t>
  </si>
  <si>
    <t>韩宗旺</t>
  </si>
  <si>
    <t>010002</t>
  </si>
  <si>
    <t>机电一体化技术</t>
  </si>
  <si>
    <t>19</t>
  </si>
  <si>
    <t>3</t>
  </si>
  <si>
    <t>010019</t>
  </si>
  <si>
    <t>高温合金与金属间化合物</t>
  </si>
  <si>
    <t>15</t>
  </si>
  <si>
    <t>63</t>
  </si>
  <si>
    <t>75</t>
  </si>
  <si>
    <t>010084</t>
  </si>
  <si>
    <t>现代数控技术及应用</t>
  </si>
  <si>
    <t>B01010</t>
  </si>
  <si>
    <t>现代制造技术</t>
  </si>
  <si>
    <t>B01013</t>
  </si>
  <si>
    <t>现代机构学</t>
  </si>
  <si>
    <t>选课人数</t>
    <phoneticPr fontId="4" type="noConversion"/>
  </si>
  <si>
    <t>任课老师</t>
    <phoneticPr fontId="4" type="noConversion"/>
  </si>
  <si>
    <t>备注</t>
    <phoneticPr fontId="4" type="noConversion"/>
  </si>
  <si>
    <t>安钰坤</t>
    <phoneticPr fontId="4" type="noConversion"/>
  </si>
  <si>
    <t>2021级</t>
    <phoneticPr fontId="4" type="noConversion"/>
  </si>
  <si>
    <t>陈宗民</t>
    <phoneticPr fontId="4" type="noConversion"/>
  </si>
  <si>
    <t>2021级</t>
    <phoneticPr fontId="4" type="noConversion"/>
  </si>
  <si>
    <t>池宝涛</t>
    <phoneticPr fontId="4" type="noConversion"/>
  </si>
  <si>
    <t>董爱梅</t>
    <phoneticPr fontId="4" type="noConversion"/>
  </si>
  <si>
    <t>精密与超精密加工技术(全英文)</t>
    <phoneticPr fontId="4" type="noConversion"/>
  </si>
  <si>
    <t>范增华</t>
    <phoneticPr fontId="4" type="noConversion"/>
  </si>
  <si>
    <t>方晓英</t>
    <phoneticPr fontId="4" type="noConversion"/>
  </si>
  <si>
    <t>宫金良</t>
    <phoneticPr fontId="4" type="noConversion"/>
  </si>
  <si>
    <t>2021级</t>
    <phoneticPr fontId="4" type="noConversion"/>
  </si>
  <si>
    <t>侯荣国</t>
    <phoneticPr fontId="4" type="noConversion"/>
  </si>
  <si>
    <t>侯荣国</t>
    <phoneticPr fontId="4" type="noConversion"/>
  </si>
  <si>
    <t>2021级</t>
    <phoneticPr fontId="4" type="noConversion"/>
  </si>
  <si>
    <t>黄雪梅</t>
    <phoneticPr fontId="4" type="noConversion"/>
  </si>
  <si>
    <t>刘焕宝</t>
    <phoneticPr fontId="4" type="noConversion"/>
  </si>
  <si>
    <t>孟建兵</t>
    <phoneticPr fontId="4" type="noConversion"/>
  </si>
  <si>
    <t>2021级</t>
    <phoneticPr fontId="4" type="noConversion"/>
  </si>
  <si>
    <t xml:space="preserve">                                                   </t>
    <phoneticPr fontId="4" type="noConversion"/>
  </si>
  <si>
    <t>牛宗伟</t>
    <phoneticPr fontId="4" type="noConversion"/>
  </si>
  <si>
    <t>盛云龙</t>
    <phoneticPr fontId="4" type="noConversion"/>
  </si>
  <si>
    <t>隋文涛</t>
    <phoneticPr fontId="4" type="noConversion"/>
  </si>
  <si>
    <t>孙砚飞</t>
    <phoneticPr fontId="4" type="noConversion"/>
  </si>
  <si>
    <t>王红敏</t>
    <phoneticPr fontId="4" type="noConversion"/>
  </si>
  <si>
    <t>2021级</t>
    <phoneticPr fontId="4" type="noConversion"/>
  </si>
  <si>
    <t>王士军</t>
    <phoneticPr fontId="4" type="noConversion"/>
  </si>
  <si>
    <t>王志文</t>
    <phoneticPr fontId="4" type="noConversion"/>
  </si>
  <si>
    <t>王宗申</t>
    <phoneticPr fontId="4" type="noConversion"/>
  </si>
  <si>
    <t>吴永玲</t>
    <phoneticPr fontId="4" type="noConversion"/>
  </si>
  <si>
    <t>辛世界</t>
    <phoneticPr fontId="4" type="noConversion"/>
  </si>
  <si>
    <t>许同乐</t>
    <phoneticPr fontId="4" type="noConversion"/>
  </si>
  <si>
    <t>殷凤仕</t>
    <phoneticPr fontId="4" type="noConversion"/>
  </si>
  <si>
    <t>殷凤仕</t>
    <phoneticPr fontId="4" type="noConversion"/>
  </si>
  <si>
    <t>张桂香</t>
    <phoneticPr fontId="4" type="noConversion"/>
  </si>
  <si>
    <t>张海云</t>
    <phoneticPr fontId="4" type="noConversion"/>
  </si>
  <si>
    <t xml:space="preserve">              </t>
    <phoneticPr fontId="4" type="noConversion"/>
  </si>
  <si>
    <t>张华强</t>
    <phoneticPr fontId="4" type="noConversion"/>
  </si>
  <si>
    <t>张勇</t>
    <phoneticPr fontId="4" type="noConversion"/>
  </si>
  <si>
    <t>赵而团</t>
    <phoneticPr fontId="4" type="noConversion"/>
  </si>
  <si>
    <t>2021级</t>
    <phoneticPr fontId="4" type="noConversion"/>
  </si>
  <si>
    <t>振动理论与工程应用</t>
    <phoneticPr fontId="4" type="noConversion"/>
  </si>
  <si>
    <t>周海安</t>
    <phoneticPr fontId="4" type="noConversion"/>
  </si>
  <si>
    <t>庄须叶</t>
    <phoneticPr fontId="4" type="noConversion"/>
  </si>
  <si>
    <t>2021级</t>
    <phoneticPr fontId="4" type="noConversion"/>
  </si>
  <si>
    <t>袁伟</t>
    <phoneticPr fontId="4" type="noConversion"/>
  </si>
  <si>
    <t>袁光明</t>
    <phoneticPr fontId="4" type="noConversion"/>
  </si>
  <si>
    <t>谷万里</t>
    <phoneticPr fontId="4" type="noConversion"/>
  </si>
  <si>
    <t>赵庆志</t>
    <phoneticPr fontId="4" type="noConversion"/>
  </si>
  <si>
    <t>贺磊</t>
    <phoneticPr fontId="4" type="noConversion"/>
  </si>
  <si>
    <t>赵学涛</t>
    <phoneticPr fontId="4" type="noConversion"/>
  </si>
  <si>
    <t>李东兴</t>
    <phoneticPr fontId="4" type="noConversion"/>
  </si>
  <si>
    <t>王建军</t>
    <phoneticPr fontId="4" type="noConversion"/>
  </si>
  <si>
    <t>郭娜娜</t>
    <phoneticPr fontId="4" type="noConversion"/>
  </si>
  <si>
    <t>刘强</t>
    <phoneticPr fontId="4" type="noConversion"/>
  </si>
  <si>
    <t>王洪涛</t>
    <phoneticPr fontId="4" type="noConversion"/>
  </si>
  <si>
    <t>于洁</t>
    <phoneticPr fontId="4" type="noConversion"/>
  </si>
  <si>
    <t>杨先海</t>
    <phoneticPr fontId="4" type="noConversion"/>
  </si>
  <si>
    <t>2022级</t>
    <phoneticPr fontId="4" type="noConversion"/>
  </si>
  <si>
    <t>李丽</t>
    <phoneticPr fontId="4" type="noConversion"/>
  </si>
  <si>
    <t>郑光明</t>
    <phoneticPr fontId="4" type="noConversion"/>
  </si>
  <si>
    <t>田业冰</t>
    <phoneticPr fontId="4" type="noConversion"/>
  </si>
  <si>
    <t>论文写作与学术规范</t>
    <phoneticPr fontId="4" type="noConversion"/>
  </si>
  <si>
    <t>范增华</t>
    <phoneticPr fontId="4" type="noConversion"/>
  </si>
  <si>
    <t>2022级</t>
    <phoneticPr fontId="4" type="noConversion"/>
  </si>
  <si>
    <t>序号</t>
    <phoneticPr fontId="4" type="noConversion"/>
  </si>
  <si>
    <t>学号</t>
    <phoneticPr fontId="4" type="noConversion"/>
  </si>
  <si>
    <t>姓名</t>
    <phoneticPr fontId="4" type="noConversion"/>
  </si>
  <si>
    <t>导师</t>
    <phoneticPr fontId="4" type="noConversion"/>
  </si>
  <si>
    <t>专业代码</t>
    <phoneticPr fontId="4" type="noConversion"/>
  </si>
  <si>
    <t>专业名称</t>
    <phoneticPr fontId="4" type="noConversion"/>
  </si>
  <si>
    <t>学位类型</t>
    <phoneticPr fontId="4" type="noConversion"/>
  </si>
  <si>
    <t>毕业时间</t>
    <phoneticPr fontId="4" type="noConversion"/>
  </si>
  <si>
    <t>19401010001</t>
  </si>
  <si>
    <t>范治达</t>
  </si>
  <si>
    <t>张磊安</t>
  </si>
  <si>
    <t>19401010002</t>
  </si>
  <si>
    <t>盖洪东</t>
  </si>
  <si>
    <t>19401010005</t>
  </si>
  <si>
    <t>刘紫潇</t>
  </si>
  <si>
    <t>范增华</t>
    <phoneticPr fontId="4" type="noConversion"/>
  </si>
  <si>
    <t>19401010006</t>
  </si>
  <si>
    <t>秦彬</t>
    <phoneticPr fontId="4" type="noConversion"/>
  </si>
  <si>
    <t>19401010007</t>
  </si>
  <si>
    <t>秦继鹏</t>
  </si>
  <si>
    <t>刘俨后</t>
    <phoneticPr fontId="4" type="noConversion"/>
  </si>
  <si>
    <t>19401010008</t>
  </si>
  <si>
    <t>曲浩</t>
  </si>
  <si>
    <t>19401010009</t>
  </si>
  <si>
    <t>任雪彭</t>
  </si>
  <si>
    <t>19401010010</t>
  </si>
  <si>
    <t>孙科</t>
  </si>
  <si>
    <t>19401010016</t>
  </si>
  <si>
    <t>朱培鑫</t>
  </si>
  <si>
    <t>19401010017</t>
  </si>
  <si>
    <t>白崇岳</t>
  </si>
  <si>
    <t>19401010018</t>
  </si>
  <si>
    <t>杜文汉</t>
  </si>
  <si>
    <t>19401010019</t>
  </si>
  <si>
    <t>秦昌礼</t>
  </si>
  <si>
    <t>19401010021</t>
  </si>
  <si>
    <t>陈磊</t>
  </si>
  <si>
    <t>19401010022</t>
  </si>
  <si>
    <t>胡辰</t>
  </si>
  <si>
    <t>19401010023</t>
  </si>
  <si>
    <t>李肖逸</t>
  </si>
  <si>
    <t>19401020003</t>
  </si>
  <si>
    <t>荆学敏</t>
  </si>
  <si>
    <t>19401020011</t>
  </si>
  <si>
    <t>孙文莉</t>
  </si>
  <si>
    <t>19401020013</t>
  </si>
  <si>
    <t>王婷</t>
  </si>
  <si>
    <t>19401020014</t>
  </si>
  <si>
    <t>徐双</t>
  </si>
  <si>
    <t>19401020020</t>
  </si>
  <si>
    <t>王倩楠</t>
  </si>
  <si>
    <t>19501010281</t>
  </si>
  <si>
    <t>褚福春</t>
  </si>
  <si>
    <t>19501010282</t>
  </si>
  <si>
    <t>邓曰明</t>
  </si>
  <si>
    <t>19501010284</t>
  </si>
  <si>
    <t>傅彦迪</t>
  </si>
  <si>
    <t>19501010285</t>
  </si>
  <si>
    <t>宫志康</t>
  </si>
  <si>
    <t>19501010286</t>
  </si>
  <si>
    <t>龚西鹏</t>
  </si>
  <si>
    <t>19501010287</t>
  </si>
  <si>
    <t>19501010288</t>
  </si>
  <si>
    <t>19501010289</t>
  </si>
  <si>
    <t>纪任可</t>
    <phoneticPr fontId="4" type="noConversion"/>
  </si>
  <si>
    <t>19501010291</t>
  </si>
  <si>
    <t>焦方锐</t>
  </si>
  <si>
    <t>李浩</t>
    <phoneticPr fontId="4" type="noConversion"/>
  </si>
  <si>
    <t>19501010293</t>
  </si>
  <si>
    <t>刘俨后</t>
  </si>
  <si>
    <t>19501010294</t>
  </si>
  <si>
    <t>李永波</t>
  </si>
  <si>
    <t>19501010295</t>
  </si>
  <si>
    <t>李越</t>
  </si>
  <si>
    <t>19501010297</t>
  </si>
  <si>
    <t>柳健</t>
  </si>
  <si>
    <t>19501010299</t>
  </si>
  <si>
    <t>卢世庆</t>
  </si>
  <si>
    <t>19501010300</t>
  </si>
  <si>
    <t>骆传跃</t>
  </si>
  <si>
    <t>19501010301</t>
  </si>
  <si>
    <t>曲凌辉</t>
  </si>
  <si>
    <t>19501010302</t>
  </si>
  <si>
    <t>邵帅</t>
  </si>
  <si>
    <t>19501010303</t>
  </si>
  <si>
    <t>宋山</t>
  </si>
  <si>
    <t>19501010304</t>
  </si>
  <si>
    <t>19501010305</t>
  </si>
  <si>
    <t>田承金</t>
  </si>
  <si>
    <t>19501010306</t>
  </si>
  <si>
    <t>王回航</t>
  </si>
  <si>
    <t>19501010308</t>
  </si>
  <si>
    <t>王宁</t>
  </si>
  <si>
    <t>19501010309</t>
  </si>
  <si>
    <t>王文龙</t>
  </si>
  <si>
    <t>19501010311</t>
  </si>
  <si>
    <t>王鑫兴</t>
  </si>
  <si>
    <t>19501010312</t>
  </si>
  <si>
    <t>王星灿</t>
  </si>
  <si>
    <t>19501010313</t>
  </si>
  <si>
    <t>王云超</t>
  </si>
  <si>
    <t>19501010314</t>
  </si>
  <si>
    <t>王兆新</t>
  </si>
  <si>
    <t>任建华</t>
  </si>
  <si>
    <t>19501010315</t>
  </si>
  <si>
    <t>吴春岳</t>
  </si>
  <si>
    <t>19501010316</t>
  </si>
  <si>
    <t>吴振宇</t>
  </si>
  <si>
    <t>19501010317</t>
  </si>
  <si>
    <t>徐国鑫</t>
  </si>
  <si>
    <t>19501010318</t>
  </si>
  <si>
    <t>杨元庆</t>
  </si>
  <si>
    <t>杨振宇</t>
  </si>
  <si>
    <t>19501010319</t>
  </si>
  <si>
    <t>叶凯</t>
  </si>
  <si>
    <t>19501010320</t>
  </si>
  <si>
    <t>于良</t>
  </si>
  <si>
    <t>19501010321</t>
  </si>
  <si>
    <t>于跃华</t>
  </si>
  <si>
    <t>19501010322</t>
  </si>
  <si>
    <t>张宏伟</t>
  </si>
  <si>
    <t>19501010323</t>
  </si>
  <si>
    <t>张立国</t>
  </si>
  <si>
    <t>袁伟</t>
  </si>
  <si>
    <t>19501010325</t>
  </si>
  <si>
    <t>章启祥</t>
  </si>
  <si>
    <t>19501010326</t>
  </si>
  <si>
    <t>赵锦泽</t>
  </si>
  <si>
    <t>19501010327</t>
  </si>
  <si>
    <t>郑志富</t>
  </si>
  <si>
    <t>19501010329</t>
  </si>
  <si>
    <t>金昭</t>
  </si>
  <si>
    <t>19501010330</t>
  </si>
  <si>
    <t>李祥</t>
  </si>
  <si>
    <t>19501010331</t>
  </si>
  <si>
    <t>刘林</t>
  </si>
  <si>
    <t>19501010332</t>
  </si>
  <si>
    <t>孟金棚</t>
  </si>
  <si>
    <t>19501010333</t>
  </si>
  <si>
    <t>袁林</t>
  </si>
  <si>
    <t>19501010334</t>
  </si>
  <si>
    <t>张涵</t>
  </si>
  <si>
    <t>19501010335</t>
  </si>
  <si>
    <t>19501010337</t>
  </si>
  <si>
    <t>邹方豪</t>
  </si>
  <si>
    <t>19501020283</t>
  </si>
  <si>
    <t>杜嘉静</t>
  </si>
  <si>
    <t>19501020290</t>
  </si>
  <si>
    <t>姜广粉</t>
  </si>
  <si>
    <t>19501020296</t>
  </si>
  <si>
    <t>刘惠苹</t>
  </si>
  <si>
    <t>19501020298</t>
  </si>
  <si>
    <t>卢萍</t>
  </si>
  <si>
    <t>19501020307</t>
  </si>
  <si>
    <t>19501020310</t>
  </si>
  <si>
    <t>王湘田</t>
  </si>
  <si>
    <t>19501020328</t>
  </si>
  <si>
    <t>贾爽</t>
  </si>
  <si>
    <t>19501020336</t>
  </si>
  <si>
    <t>张荠匀</t>
  </si>
  <si>
    <t>080200</t>
    <phoneticPr fontId="4" type="noConversion"/>
  </si>
  <si>
    <t>机械工程</t>
    <phoneticPr fontId="4" type="noConversion"/>
  </si>
  <si>
    <t>硕博连读</t>
    <phoneticPr fontId="4" type="noConversion"/>
  </si>
  <si>
    <t>补去年、工作量减半</t>
    <phoneticPr fontId="4" type="noConversion"/>
  </si>
  <si>
    <t>胡鑫涛</t>
  </si>
  <si>
    <t>080200</t>
    <phoneticPr fontId="4" type="noConversion"/>
  </si>
  <si>
    <t>机械工程</t>
    <phoneticPr fontId="4" type="noConversion"/>
  </si>
  <si>
    <t>硕博连读</t>
    <phoneticPr fontId="4" type="noConversion"/>
  </si>
  <si>
    <t>工作量减半</t>
  </si>
  <si>
    <t>唐铭泽</t>
  </si>
  <si>
    <t>程祥</t>
    <phoneticPr fontId="4" type="noConversion"/>
  </si>
  <si>
    <t>申发磊</t>
  </si>
  <si>
    <t>郭娜娜</t>
    <phoneticPr fontId="4" type="noConversion"/>
  </si>
  <si>
    <t>19601010020</t>
  </si>
  <si>
    <t>王永琪</t>
  </si>
  <si>
    <t>博士</t>
    <phoneticPr fontId="4" type="noConversion"/>
  </si>
  <si>
    <t>19601010025</t>
  </si>
  <si>
    <t>李鑫宁</t>
  </si>
  <si>
    <t>邢攸冬</t>
  </si>
  <si>
    <t>杨思一</t>
    <phoneticPr fontId="4" type="noConversion"/>
  </si>
  <si>
    <t>博士</t>
    <phoneticPr fontId="4" type="noConversion"/>
  </si>
  <si>
    <t>17601010005</t>
  </si>
  <si>
    <t>刘谦</t>
  </si>
  <si>
    <t>18601020015</t>
  </si>
  <si>
    <t>岳博文</t>
  </si>
  <si>
    <t>YZ1301023</t>
  </si>
  <si>
    <t>刘来民</t>
  </si>
  <si>
    <t>YZ1501010</t>
  </si>
  <si>
    <t>袁磊</t>
  </si>
  <si>
    <t>YZ1601011</t>
  </si>
  <si>
    <t>李玉晓</t>
  </si>
  <si>
    <t>盛文斌</t>
  </si>
  <si>
    <t>YZ1201004</t>
  </si>
  <si>
    <t>胡光琨</t>
  </si>
  <si>
    <t>在职专硕</t>
  </si>
  <si>
    <t>YZ1301010</t>
  </si>
  <si>
    <t>吴艳芳</t>
  </si>
  <si>
    <t>YZ1301034</t>
  </si>
  <si>
    <t>李青</t>
  </si>
  <si>
    <t>2022研究生教研项目奖励等</t>
    <phoneticPr fontId="6" type="noConversion"/>
  </si>
  <si>
    <t>序号</t>
    <phoneticPr fontId="6" type="noConversion"/>
  </si>
  <si>
    <t>项目名称</t>
    <phoneticPr fontId="6" type="noConversion"/>
  </si>
  <si>
    <t>负责人</t>
    <phoneticPr fontId="6" type="noConversion"/>
  </si>
  <si>
    <t>参与人/指导教师</t>
    <phoneticPr fontId="6" type="noConversion"/>
  </si>
  <si>
    <t>项目级别</t>
    <phoneticPr fontId="6" type="noConversion"/>
  </si>
  <si>
    <t>级别</t>
    <phoneticPr fontId="6" type="noConversion"/>
  </si>
  <si>
    <t>分数</t>
    <phoneticPr fontId="6" type="noConversion"/>
  </si>
  <si>
    <t>备注</t>
    <phoneticPr fontId="6" type="noConversion"/>
  </si>
  <si>
    <t>基于产学研深度融合的地方高校机械类研究生协调培养模式研究与实践</t>
    <phoneticPr fontId="7" type="noConversion"/>
  </si>
  <si>
    <t>赵国勇</t>
    <phoneticPr fontId="7" type="noConversion"/>
  </si>
  <si>
    <t>山东省第九届教学成果奖二等奖</t>
    <phoneticPr fontId="7" type="noConversion"/>
  </si>
  <si>
    <t>省级二等奖</t>
    <phoneticPr fontId="7" type="noConversion"/>
  </si>
  <si>
    <t>《计算机辅助设计与制造》教学案例库建设</t>
    <phoneticPr fontId="7" type="noConversion"/>
  </si>
  <si>
    <t>张海云</t>
    <phoneticPr fontId="7" type="noConversion"/>
  </si>
  <si>
    <t>省级</t>
    <phoneticPr fontId="6" type="noConversion"/>
  </si>
  <si>
    <t>《模式识别与人工智能》</t>
    <phoneticPr fontId="7" type="noConversion"/>
  </si>
  <si>
    <t>隋文涛</t>
    <phoneticPr fontId="7" type="noConversion"/>
  </si>
  <si>
    <t>省级</t>
    <phoneticPr fontId="6" type="noConversion"/>
  </si>
  <si>
    <t>《机电一体化技术》教学案例库建设</t>
    <phoneticPr fontId="7" type="noConversion"/>
  </si>
  <si>
    <t>董爱梅</t>
    <phoneticPr fontId="7" type="noConversion"/>
  </si>
  <si>
    <t>校级</t>
    <phoneticPr fontId="7" type="noConversion"/>
  </si>
  <si>
    <t>静电纺丝技术制备压电纳米纤维膜现柔性电子皮肤的关键技术</t>
    <phoneticPr fontId="7" type="noConversion"/>
  </si>
  <si>
    <t>马玉林</t>
    <phoneticPr fontId="7" type="noConversion"/>
  </si>
  <si>
    <t>吴永玲</t>
    <phoneticPr fontId="7" type="noConversion"/>
  </si>
  <si>
    <t>研究生优秀成果奖-学术学位</t>
    <phoneticPr fontId="7" type="noConversion"/>
  </si>
  <si>
    <t>省级</t>
    <phoneticPr fontId="7" type="noConversion"/>
  </si>
  <si>
    <t>齿轮箱故障诊断方法研究</t>
    <phoneticPr fontId="7" type="noConversion"/>
  </si>
  <si>
    <t>苏元浩</t>
    <phoneticPr fontId="7" type="noConversion"/>
  </si>
  <si>
    <t>许同乐</t>
    <phoneticPr fontId="7" type="noConversion"/>
  </si>
  <si>
    <t>研究生优秀成果奖-专业学位</t>
    <phoneticPr fontId="7" type="noConversion"/>
  </si>
  <si>
    <t>雾化法球形磁性磨料的制备及其应用</t>
    <phoneticPr fontId="7" type="noConversion"/>
  </si>
  <si>
    <t>姜林志</t>
    <phoneticPr fontId="7" type="noConversion"/>
  </si>
  <si>
    <t>张桂香</t>
    <phoneticPr fontId="7" type="noConversion"/>
  </si>
  <si>
    <t>激光精密切割硅基微纳芯片关键技术及装备研发</t>
    <phoneticPr fontId="7" type="noConversion"/>
  </si>
  <si>
    <t>田文涛</t>
    <phoneticPr fontId="7" type="noConversion"/>
  </si>
  <si>
    <t>王志文</t>
    <phoneticPr fontId="7" type="noConversion"/>
  </si>
  <si>
    <t>风电叶片材料性能测试及其失效分析</t>
    <phoneticPr fontId="7" type="noConversion"/>
  </si>
  <si>
    <t>和营</t>
    <phoneticPr fontId="7" type="noConversion"/>
  </si>
  <si>
    <t>张磊安</t>
    <phoneticPr fontId="7" type="noConversion"/>
  </si>
  <si>
    <t>自由降落气固两相流双级雾化快凝磁性磨料制备关键技术及其性能研究</t>
    <phoneticPr fontId="7" type="noConversion"/>
  </si>
  <si>
    <t>高跃武</t>
    <phoneticPr fontId="7" type="noConversion"/>
  </si>
  <si>
    <t>博士研究生优秀论文</t>
  </si>
  <si>
    <t>基于风致振动的压电-电磁复合发电研究</t>
  </si>
  <si>
    <t>研究生优秀论文</t>
    <phoneticPr fontId="7" type="noConversion"/>
  </si>
  <si>
    <t>TiB增强近α高温钛基复合材料热变形过程组织演变及硅化物析出行为研究</t>
  </si>
  <si>
    <t>激光选区熔化IN 718合金的组织与疲劳性能研究</t>
  </si>
  <si>
    <t>等离子体电解氧化辅助微细铣削钛合金的方法与工艺研究</t>
  </si>
  <si>
    <t>微细结构表面磁性剪切增稠光整加工
工艺研究</t>
  </si>
  <si>
    <t>田业冰
范增华</t>
  </si>
  <si>
    <t>基于高耐磨性的涂层刀具表面处理研究</t>
  </si>
  <si>
    <t>机械类研究生创新能力与职业发展能力提升研究与实践</t>
    <phoneticPr fontId="7" type="noConversion"/>
  </si>
  <si>
    <t>赵国勇</t>
    <phoneticPr fontId="7" type="noConversion"/>
  </si>
  <si>
    <t>2022年校级研究生教育教学改革项目</t>
    <phoneticPr fontId="7" type="noConversion"/>
  </si>
  <si>
    <t>基于自我成才与预期目标导向的仪器仪
表工程专业学位硕士研究生创新能力提
升研究与实践</t>
    <phoneticPr fontId="7" type="noConversion"/>
  </si>
  <si>
    <t>庄须叶</t>
    <phoneticPr fontId="7" type="noConversion"/>
  </si>
  <si>
    <t>赵国勇等10人</t>
    <phoneticPr fontId="2" type="noConversion"/>
  </si>
  <si>
    <t>YZ1601030</t>
  </si>
  <si>
    <t>张瑜</t>
  </si>
  <si>
    <t>工号</t>
    <phoneticPr fontId="4" type="noConversion"/>
  </si>
  <si>
    <t>16</t>
    <phoneticPr fontId="4" type="noConversion"/>
  </si>
  <si>
    <t>2022年毕业在职研究生</t>
    <phoneticPr fontId="4" type="noConversion"/>
  </si>
  <si>
    <t>序号</t>
    <phoneticPr fontId="4" type="noConversion"/>
  </si>
  <si>
    <t>工号</t>
    <phoneticPr fontId="4" type="noConversion"/>
  </si>
  <si>
    <t>姓名</t>
    <phoneticPr fontId="4" type="noConversion"/>
  </si>
  <si>
    <t>学生学号</t>
    <phoneticPr fontId="4" type="noConversion"/>
  </si>
  <si>
    <t>学生姓名</t>
    <phoneticPr fontId="4" type="noConversion"/>
  </si>
  <si>
    <t>毕业时间</t>
    <phoneticPr fontId="4" type="noConversion"/>
  </si>
  <si>
    <t>备注</t>
    <phoneticPr fontId="4" type="noConversion"/>
  </si>
  <si>
    <t>2022年在职研究生授课情况</t>
    <phoneticPr fontId="4" type="noConversion"/>
  </si>
  <si>
    <t>课程</t>
    <phoneticPr fontId="4" type="noConversion"/>
  </si>
  <si>
    <t>课时1</t>
    <phoneticPr fontId="4" type="noConversion"/>
  </si>
  <si>
    <t>备注</t>
    <phoneticPr fontId="4" type="noConversion"/>
  </si>
  <si>
    <t>杨先海</t>
    <phoneticPr fontId="4" type="noConversion"/>
  </si>
  <si>
    <t>机构分析与综合</t>
    <phoneticPr fontId="4" type="noConversion"/>
  </si>
  <si>
    <t>16</t>
    <phoneticPr fontId="4" type="noConversion"/>
  </si>
  <si>
    <t>计算机辅助设计与制造</t>
    <phoneticPr fontId="4" type="noConversion"/>
  </si>
  <si>
    <t>工程摩擦学</t>
    <phoneticPr fontId="4" type="noConversion"/>
  </si>
  <si>
    <t>周海安</t>
    <phoneticPr fontId="4" type="noConversion"/>
  </si>
  <si>
    <t>于洁</t>
    <phoneticPr fontId="4" type="noConversion"/>
  </si>
  <si>
    <t>优化方法</t>
    <phoneticPr fontId="4" type="noConversion"/>
  </si>
  <si>
    <t>赵国勇</t>
    <phoneticPr fontId="4" type="noConversion"/>
  </si>
  <si>
    <t>数控技术</t>
    <phoneticPr fontId="4" type="noConversion"/>
  </si>
  <si>
    <t>李志永</t>
    <phoneticPr fontId="4" type="noConversion"/>
  </si>
  <si>
    <t>李伟伟</t>
    <phoneticPr fontId="4" type="noConversion"/>
  </si>
  <si>
    <t>有限元法</t>
    <phoneticPr fontId="4" type="noConversion"/>
  </si>
  <si>
    <t>交通</t>
    <phoneticPr fontId="4" type="noConversion"/>
  </si>
  <si>
    <t>杨宁</t>
    <phoneticPr fontId="4" type="noConversion"/>
  </si>
  <si>
    <t>综合英语</t>
    <phoneticPr fontId="4" type="noConversion"/>
  </si>
  <si>
    <t>20</t>
    <phoneticPr fontId="4" type="noConversion"/>
  </si>
  <si>
    <t>外语</t>
    <phoneticPr fontId="4" type="noConversion"/>
  </si>
  <si>
    <t>序号</t>
    <phoneticPr fontId="4" type="noConversion"/>
  </si>
  <si>
    <t>智能制造工程</t>
  </si>
  <si>
    <t>2021级</t>
  </si>
  <si>
    <t>外学院聘用、不算津贴</t>
    <phoneticPr fontId="1" type="noConversion"/>
  </si>
  <si>
    <t>李丽</t>
    <phoneticPr fontId="1" type="noConversion"/>
  </si>
  <si>
    <t>2019级</t>
    <phoneticPr fontId="1" type="noConversion"/>
  </si>
  <si>
    <t>课程学时</t>
    <phoneticPr fontId="1" type="noConversion"/>
  </si>
  <si>
    <t>工作量</t>
    <phoneticPr fontId="2" type="noConversion"/>
  </si>
  <si>
    <t>立项分</t>
    <phoneticPr fontId="2" type="noConversion"/>
  </si>
  <si>
    <t>任课老师</t>
  </si>
  <si>
    <t>教学分值</t>
  </si>
  <si>
    <t>安钰坤</t>
  </si>
  <si>
    <t>谷万里</t>
  </si>
  <si>
    <t>殷凤仕</t>
  </si>
  <si>
    <t>孙砚飞</t>
  </si>
  <si>
    <t>赵学涛</t>
  </si>
  <si>
    <t>董爱梅</t>
  </si>
  <si>
    <t>王洪涛</t>
  </si>
  <si>
    <t>陈宗民</t>
  </si>
  <si>
    <t>吴永玲</t>
  </si>
  <si>
    <t>盛云龙</t>
  </si>
  <si>
    <t>刘焕宝</t>
  </si>
  <si>
    <t>王红敏</t>
  </si>
  <si>
    <t>池宝涛</t>
  </si>
  <si>
    <t>辛世界</t>
  </si>
  <si>
    <t>庄须叶</t>
  </si>
  <si>
    <t>王志文</t>
  </si>
  <si>
    <t>张勇</t>
  </si>
  <si>
    <t>范增华</t>
  </si>
  <si>
    <t>刘强</t>
  </si>
  <si>
    <t>于洁</t>
  </si>
  <si>
    <t>工作量</t>
  </si>
  <si>
    <t>赵玉刚</t>
    <phoneticPr fontId="29" type="noConversion"/>
  </si>
  <si>
    <t>刘德罡</t>
    <phoneticPr fontId="29" type="noConversion"/>
  </si>
  <si>
    <t>马霞</t>
    <phoneticPr fontId="29" type="noConversion"/>
  </si>
  <si>
    <t>赵永峰</t>
    <phoneticPr fontId="29" type="noConversion"/>
  </si>
  <si>
    <t>朱立华</t>
    <phoneticPr fontId="29" type="noConversion"/>
  </si>
  <si>
    <t>牛嗣哲</t>
    <phoneticPr fontId="29" type="noConversion"/>
  </si>
  <si>
    <t>高旭杰</t>
    <phoneticPr fontId="29" type="noConversion"/>
  </si>
  <si>
    <t>张银玲</t>
    <phoneticPr fontId="29" type="noConversion"/>
  </si>
  <si>
    <t>2022年度研究生获得竞赛奖励情况汇总</t>
  </si>
  <si>
    <t>序号</t>
  </si>
  <si>
    <t>首位姓名 </t>
  </si>
  <si>
    <t>竞赛名称 </t>
  </si>
  <si>
    <t>获奖层次</t>
  </si>
  <si>
    <t>获奖日期 </t>
  </si>
  <si>
    <t>获奖等次 </t>
  </si>
  <si>
    <t>主办单位 </t>
  </si>
  <si>
    <t>指导教师</t>
  </si>
  <si>
    <t>参考分值</t>
    <phoneticPr fontId="33" type="noConversion"/>
  </si>
  <si>
    <t>苏春杰</t>
  </si>
  <si>
    <t>2022年第6届中国（国际）传感器创新创业大赛</t>
  </si>
  <si>
    <t>国家级</t>
  </si>
  <si>
    <t>2022年8月</t>
  </si>
  <si>
    <t>三等奖</t>
  </si>
  <si>
    <t>中国仪器仪表学会</t>
  </si>
  <si>
    <t>赵光喜、程祥</t>
  </si>
  <si>
    <t>第十届全国大学生数字媒体科技作品及创意竞赛</t>
  </si>
  <si>
    <t>2022年11月</t>
  </si>
  <si>
    <t>中国人工智能学会</t>
  </si>
  <si>
    <t>于金瑞</t>
  </si>
  <si>
    <t>中国大学生创新创意大赛第十三届铸造工艺设计赛</t>
  </si>
  <si>
    <t>2022年7月</t>
  </si>
  <si>
    <t>中国机械工程学会</t>
  </si>
  <si>
    <t>赵而团，陈宗民</t>
  </si>
  <si>
    <t>王程</t>
  </si>
  <si>
    <t>3D大赛精英联赛</t>
    <phoneticPr fontId="33" type="noConversion"/>
  </si>
  <si>
    <t>2022年6月</t>
  </si>
  <si>
    <t>二等奖</t>
  </si>
  <si>
    <t>全国三维数字化创新设计大赛组委会</t>
  </si>
  <si>
    <t>牟宗高</t>
  </si>
  <si>
    <t>刘力源</t>
  </si>
  <si>
    <t>3D大赛精英联赛</t>
  </si>
  <si>
    <t>和营</t>
  </si>
  <si>
    <t>2022中国大学生机械工程创新创意大赛：“明石杯”微纳传感器技术与智能应用赛</t>
    <phoneticPr fontId="33" type="noConversion"/>
  </si>
  <si>
    <t>一等奖</t>
  </si>
  <si>
    <t>朱峰</t>
  </si>
  <si>
    <t>郭文哲</t>
  </si>
  <si>
    <t>第十届全国大学生数字媒体科技作品及创意竞赛</t>
    <phoneticPr fontId="33" type="noConversion"/>
  </si>
  <si>
    <t>2022年10月</t>
  </si>
  <si>
    <t>王渊博</t>
  </si>
  <si>
    <t>王鸿琪</t>
  </si>
  <si>
    <t>2022中国大学生机械工程创新创意大赛：材料热处理创新创业赛</t>
    <phoneticPr fontId="33" type="noConversion"/>
  </si>
  <si>
    <t>2022年09月</t>
  </si>
  <si>
    <t>赵永峰，殷凤仕</t>
  </si>
  <si>
    <t>王冠中</t>
  </si>
  <si>
    <t>李志山</t>
  </si>
  <si>
    <t>张嘉恒</t>
  </si>
  <si>
    <t>2022第五届高校智能机器人创意大赛</t>
    <phoneticPr fontId="33" type="noConversion"/>
  </si>
  <si>
    <t>省部级</t>
  </si>
  <si>
    <t>中国高校智能机器人创意大赛组委会</t>
  </si>
  <si>
    <t>宫金良、张彦斐</t>
  </si>
  <si>
    <t>刘镔霄</t>
  </si>
  <si>
    <t>2022第十届全国大学生数字媒体科技作品及创意竞赛</t>
    <phoneticPr fontId="33" type="noConversion"/>
  </si>
  <si>
    <t>马振</t>
  </si>
  <si>
    <t>第八届中国国际“互联网+”大学生创新创业大赛</t>
    <phoneticPr fontId="33" type="noConversion"/>
  </si>
  <si>
    <t>中华人民共和国教育部</t>
  </si>
  <si>
    <t>魏成伟</t>
  </si>
  <si>
    <t>第十三届“挑战杯”山东省大学生创业计划竞赛</t>
    <phoneticPr fontId="33" type="noConversion"/>
  </si>
  <si>
    <t>2022年07月</t>
  </si>
  <si>
    <t>山东省委员会</t>
  </si>
  <si>
    <t>林宸宇</t>
  </si>
  <si>
    <t>十六届好创意暨全国数字艺术设计大赛</t>
    <phoneticPr fontId="33" type="noConversion"/>
  </si>
  <si>
    <t>2022年08月</t>
  </si>
  <si>
    <t>中国电子视像行业协会</t>
  </si>
  <si>
    <t>第十届未来设计师全国高校数字艺术设计大</t>
    <phoneticPr fontId="33" type="noConversion"/>
  </si>
  <si>
    <t>工信部人才交流中心</t>
  </si>
  <si>
    <t>窦亚萍</t>
  </si>
  <si>
    <t>第三届山东省大学生创新方法大赛</t>
    <phoneticPr fontId="33" type="noConversion"/>
  </si>
  <si>
    <t>山东省教育厅</t>
  </si>
  <si>
    <t>张丹，隋文涛</t>
  </si>
  <si>
    <t>第三届山东省大学生创新方法大赛</t>
  </si>
  <si>
    <t>隋文涛，张丹</t>
  </si>
  <si>
    <t>李如庆</t>
  </si>
  <si>
    <t>2022中国大学生机械工程创新创意大赛:材料热处理创新创业赛</t>
    <phoneticPr fontId="33" type="noConversion"/>
  </si>
  <si>
    <t>2022年9月</t>
  </si>
  <si>
    <t xml:space="preserve">郭娜娜，殷会芳
</t>
  </si>
  <si>
    <t>中国大学生创新创意大赛过程控制大赛</t>
    <phoneticPr fontId="33" type="noConversion"/>
  </si>
  <si>
    <t>第十届未来设计师全国高校数字艺术设计大赛</t>
    <phoneticPr fontId="33" type="noConversion"/>
  </si>
  <si>
    <t>宋勇达</t>
  </si>
  <si>
    <t>中国大学生机械工程创新创意大赛“明石杯”微纳传感技术与智能应用塞</t>
    <phoneticPr fontId="33" type="noConversion"/>
  </si>
  <si>
    <t>文永双</t>
  </si>
  <si>
    <t>郑苏芮</t>
  </si>
  <si>
    <t>第六届山东省大学生智能控制大赛</t>
    <phoneticPr fontId="33" type="noConversion"/>
  </si>
  <si>
    <t>山东省科学技术协会、山东省教育厅、共青团山东省委、山东省发展和改革委员会、山东省工业和信息化厅、山东省人力资源和社会保障厅联合主办</t>
  </si>
  <si>
    <t>李家鹏</t>
  </si>
  <si>
    <t>山东省大学生科技创新大赛</t>
    <phoneticPr fontId="33" type="noConversion"/>
  </si>
  <si>
    <t>山东理工大学大学生科技创新大赛</t>
  </si>
  <si>
    <t>校级</t>
  </si>
  <si>
    <t>特等奖</t>
  </si>
  <si>
    <t>山东理工大学</t>
  </si>
  <si>
    <t>曹梦真</t>
  </si>
  <si>
    <t>2022一带一路暨金砖国家技能发展与技术创新大赛第二届工程仿真创新设计赛</t>
    <phoneticPr fontId="33" type="noConversion"/>
  </si>
  <si>
    <t>一带一路暨金砖国家技能发展国际联盟、金砖国家技能发展与技术创新大赛组委会</t>
    <phoneticPr fontId="33" type="noConversion"/>
  </si>
  <si>
    <t>韩新港</t>
  </si>
  <si>
    <t>山东理工大学大学生科技创新大赛</t>
    <phoneticPr fontId="33" type="noConversion"/>
  </si>
  <si>
    <t>2021年12月</t>
  </si>
  <si>
    <t>杨思婷</t>
  </si>
  <si>
    <t>第三届山东理工大学大学生创新方法应用大赛</t>
  </si>
  <si>
    <t>张均闪</t>
  </si>
  <si>
    <t>安钰坤、赵而团</t>
  </si>
  <si>
    <t>王重阳</t>
  </si>
  <si>
    <t>安钰坤、史程程</t>
  </si>
  <si>
    <t>谷志强</t>
  </si>
  <si>
    <t>第十七届“挑战杯"山东理工大学课外学术竞赛</t>
  </si>
  <si>
    <t>2021年05月</t>
  </si>
  <si>
    <t>朱帅伦</t>
  </si>
  <si>
    <t>2022年山东省大学生智能制造大赛</t>
    <phoneticPr fontId="33" type="noConversion"/>
  </si>
  <si>
    <t>于海强</t>
  </si>
  <si>
    <t>韩金国</t>
  </si>
  <si>
    <t>2022 "外研社·国才杯" 全国英语写作大赛</t>
  </si>
  <si>
    <t>张苗苗</t>
  </si>
  <si>
    <t>山东理工大学第八届“互联网+”大学生创新创业大赛”</t>
  </si>
  <si>
    <t>贾明玉</t>
  </si>
  <si>
    <t>全国大学生英语竞赛</t>
    <phoneticPr fontId="33" type="noConversion"/>
  </si>
  <si>
    <t>高等学校大学外语教学研究会、国际英语外语教师外语协会</t>
  </si>
  <si>
    <t>宫钦言</t>
  </si>
  <si>
    <t>山东理工大学第八届写作大赛</t>
  </si>
  <si>
    <t>山东理工大学创新创业学院、山东理工大学外国语学院</t>
  </si>
  <si>
    <t>李红梅</t>
  </si>
  <si>
    <t>山东理工大学第八届“互联网+”大学生创新创业大赛</t>
  </si>
  <si>
    <t>侯荣国、吕哲</t>
  </si>
  <si>
    <t>袁伟、郭前建</t>
  </si>
  <si>
    <t>李长安</t>
  </si>
  <si>
    <t>第七届全国应用型人才综合技能大赛</t>
    <phoneticPr fontId="33" type="noConversion"/>
  </si>
  <si>
    <t>全国应用型人才综合技能大赛组委会</t>
  </si>
  <si>
    <t>隋文涛 张丹</t>
  </si>
  <si>
    <t xml:space="preserve">马玉林 </t>
  </si>
  <si>
    <t>刘明明、吴永玲</t>
  </si>
  <si>
    <t>山东省研究生创新成果</t>
    <phoneticPr fontId="33" type="noConversion"/>
  </si>
  <si>
    <t>2022年12月</t>
  </si>
  <si>
    <t>山东省教育厅</t>
    <phoneticPr fontId="33" type="noConversion"/>
  </si>
  <si>
    <t>吴永玲 刘明明</t>
  </si>
  <si>
    <t>赵善飞</t>
  </si>
  <si>
    <t>中国光谷·华为杯第十九届中国研究生数学建模竞赛</t>
    <phoneticPr fontId="33" type="noConversion"/>
  </si>
  <si>
    <t>教育部学位与研究生教育发展中心、中国科协青少年科技中心</t>
  </si>
  <si>
    <t>张华强、盛云龙</t>
  </si>
  <si>
    <t>代保兴</t>
  </si>
  <si>
    <t>第十九届“华为杯”中国研究生数学建模竞赛</t>
  </si>
  <si>
    <t>庄须叶、杨小辉</t>
  </si>
  <si>
    <t>兰孝升</t>
  </si>
  <si>
    <t>教育部学位与研究生教育发展中心、中国科协青少年科技中心</t>
    <phoneticPr fontId="33" type="noConversion"/>
  </si>
  <si>
    <t>李成禹</t>
  </si>
  <si>
    <t>2022年中国工程机器人大赛暨国际公开赛</t>
    <phoneticPr fontId="33" type="noConversion"/>
  </si>
  <si>
    <t>教育部高等学校创新方法教学指导委员会、国际工程机器人联盟等机构共同主办</t>
  </si>
  <si>
    <t>苑城玮</t>
  </si>
  <si>
    <t>马英健</t>
  </si>
  <si>
    <t>王梦雪</t>
  </si>
  <si>
    <t>2022年中国工程机器人大赛暨国际公开赛</t>
  </si>
  <si>
    <t>第三届山东理工大学大学生创新方法应用大赛</t>
    <phoneticPr fontId="32" type="noConversion"/>
  </si>
  <si>
    <t>山东理工大学创新创业学院</t>
  </si>
  <si>
    <t>隋文涛、张丹</t>
  </si>
  <si>
    <t>杜文祥</t>
  </si>
  <si>
    <t>山东理工大学金相大赛</t>
  </si>
  <si>
    <t>2022年5月</t>
  </si>
  <si>
    <t>马霞</t>
  </si>
  <si>
    <t>王培欣</t>
  </si>
  <si>
    <t>赵永峰</t>
  </si>
  <si>
    <t>竞赛</t>
    <phoneticPr fontId="29" type="noConversion"/>
  </si>
  <si>
    <t>赵光喜</t>
    <phoneticPr fontId="29" type="noConversion"/>
  </si>
  <si>
    <t>刘明明</t>
    <phoneticPr fontId="29" type="noConversion"/>
  </si>
  <si>
    <t>B11004</t>
  </si>
  <si>
    <t>应用泛函分析</t>
  </si>
  <si>
    <t>李洪奎</t>
    <phoneticPr fontId="1" type="noConversion"/>
  </si>
  <si>
    <t>B11005</t>
  </si>
  <si>
    <t>非线性分析</t>
  </si>
  <si>
    <t>B11006</t>
  </si>
  <si>
    <t>数据挖掘与机器学习</t>
  </si>
  <si>
    <t>曹原</t>
    <phoneticPr fontId="1" type="noConversion"/>
  </si>
  <si>
    <r>
      <t>2022</t>
    </r>
    <r>
      <rPr>
        <sz val="11"/>
        <rFont val="宋体"/>
        <family val="3"/>
        <charset val="134"/>
      </rPr>
      <t>级</t>
    </r>
    <phoneticPr fontId="1" type="noConversion"/>
  </si>
  <si>
    <t>序号</t>
    <phoneticPr fontId="29" type="noConversion"/>
  </si>
  <si>
    <t>教研+奖励</t>
    <phoneticPr fontId="29" type="noConversion"/>
  </si>
  <si>
    <t>教学分值</t>
    <phoneticPr fontId="1" type="noConversion"/>
  </si>
  <si>
    <t>数学与统计学院</t>
    <phoneticPr fontId="1" type="noConversion"/>
  </si>
  <si>
    <t>先进材料成形技术导论（专题）1</t>
    <phoneticPr fontId="1" type="noConversion"/>
  </si>
  <si>
    <t>先进材料成形技术导论（专题）2</t>
  </si>
  <si>
    <t>先进材料成形技术导论（专题）3</t>
  </si>
  <si>
    <t>先进材料成形技术导论（专题）4</t>
  </si>
  <si>
    <t>先进材料成形技术导论（专题）5</t>
  </si>
  <si>
    <t>先进材料成形技术导论（专题）6</t>
  </si>
  <si>
    <t>先进材料成形技术导论（专题）7</t>
  </si>
  <si>
    <t>先进材料成形技术导论（专题）8</t>
  </si>
  <si>
    <t>刘德罡</t>
    <phoneticPr fontId="1" type="noConversion"/>
  </si>
  <si>
    <t>马霞</t>
    <phoneticPr fontId="1" type="noConversion"/>
  </si>
  <si>
    <t>赵永峰</t>
    <phoneticPr fontId="1" type="noConversion"/>
  </si>
  <si>
    <t>朱立华</t>
    <phoneticPr fontId="1" type="noConversion"/>
  </si>
  <si>
    <t>牛嗣哲</t>
    <phoneticPr fontId="1" type="noConversion"/>
  </si>
  <si>
    <t>高绪杰</t>
    <phoneticPr fontId="1" type="noConversion"/>
  </si>
  <si>
    <t>张银玲</t>
    <phoneticPr fontId="1" type="noConversion"/>
  </si>
  <si>
    <t>赵国勇，赵玉刚，赵庆志，司马中文，许同乐，孙日文，孟凡瑞，方晓英，张磊安，宋汝君</t>
    <phoneticPr fontId="2" type="noConversion"/>
  </si>
  <si>
    <t>北航</t>
    <phoneticPr fontId="29" type="noConversion"/>
  </si>
  <si>
    <t>科技处</t>
    <phoneticPr fontId="29" type="noConversion"/>
  </si>
  <si>
    <t>实训中心</t>
    <phoneticPr fontId="29" type="noConversion"/>
  </si>
  <si>
    <t>农工</t>
    <phoneticPr fontId="29" type="noConversion"/>
  </si>
  <si>
    <t>马克思</t>
    <phoneticPr fontId="29" type="noConversion"/>
  </si>
  <si>
    <t>外语</t>
    <phoneticPr fontId="29" type="noConversion"/>
  </si>
  <si>
    <t>数学</t>
    <phoneticPr fontId="29" type="noConversion"/>
  </si>
  <si>
    <r>
      <t>2022</t>
    </r>
    <r>
      <rPr>
        <sz val="11"/>
        <rFont val="宋体"/>
        <family val="3"/>
        <charset val="134"/>
      </rPr>
      <t>级</t>
    </r>
    <phoneticPr fontId="1" type="noConversion"/>
  </si>
  <si>
    <t>魏修亭（李志永）</t>
    <phoneticPr fontId="2" type="noConversion"/>
  </si>
  <si>
    <t>教育部高等学校创新方法教学指导委员会、国际工程机器人联盟等机构共同主办</t>
    <phoneticPr fontId="32" type="noConversion"/>
  </si>
  <si>
    <r>
      <rPr>
        <sz val="11"/>
        <rFont val="宋体"/>
        <family val="3"/>
        <charset val="134"/>
      </rPr>
      <t>2022 "外研社·国才杯" 全国英语阅读大赛</t>
    </r>
    <phoneticPr fontId="32" type="noConversion"/>
  </si>
  <si>
    <r>
      <rPr>
        <sz val="11"/>
        <rFont val="宋体"/>
        <family val="3"/>
        <charset val="134"/>
      </rPr>
      <t>外语教学与研究出版社、教育部高等学校大学外语教学指导委员会、教育部高等学校英语专业教学指导分委员会和中国外语与教育研究中心</t>
    </r>
    <phoneticPr fontId="32" type="noConversion"/>
  </si>
  <si>
    <r>
      <rPr>
        <sz val="11"/>
        <rFont val="宋体"/>
        <family val="3"/>
        <charset val="134"/>
      </rPr>
      <t>外语教学与研究出版社、教育部高等学校大学外语教学指导委员会、教育部高等学校英语专业教学指导分委员会和中国外语与教育研究中心</t>
    </r>
    <phoneticPr fontId="32" type="noConversion"/>
  </si>
  <si>
    <t>双百工程</t>
    <phoneticPr fontId="2" type="noConversion"/>
  </si>
  <si>
    <t>指导学生毕业</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</si>
</sst>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0"/>
      <name val="Arial"/>
      <family val="2"/>
    </font>
    <font>
      <sz val="9"/>
      <name val="宋体"/>
      <family val="3"/>
      <charset val="134"/>
    </font>
    <font>
      <sz val="9"/>
      <name val="宋体"/>
      <family val="3"/>
      <charset val="134"/>
    </font>
    <font>
      <sz val="11"/>
      <name val="Arial"/>
      <family val="2"/>
    </font>
    <font>
      <sz val="9"/>
      <name val="宋体"/>
      <family val="3"/>
      <charset val="134"/>
    </font>
    <font>
      <sz val="11"/>
      <name val="宋体"/>
      <family val="3"/>
      <charset val="134"/>
    </font>
    <font>
      <sz val="9"/>
      <name val="等线"/>
      <family val="3"/>
      <charset val="134"/>
    </font>
    <font>
      <sz val="9"/>
      <name val="等线"/>
      <family val="3"/>
      <charset val="134"/>
    </font>
    <font>
      <sz val="12"/>
      <name val="宋体"/>
      <family val="3"/>
      <charset val="134"/>
    </font>
    <font>
      <b/>
      <sz val="16"/>
      <name val="宋体"/>
      <family val="3"/>
      <charset val="134"/>
    </font>
    <font>
      <sz val="14"/>
      <name val="宋体"/>
      <family val="3"/>
      <charset val="134"/>
    </font>
    <font>
      <sz val="11"/>
      <color theme="1"/>
      <name val="等线"/>
      <family val="3"/>
      <charset val="134"/>
      <scheme val="minor"/>
    </font>
    <font>
      <sz val="11"/>
      <color rgb="FF000000"/>
      <name val="宋体"/>
      <family val="3"/>
      <charset val="134"/>
    </font>
    <font>
      <sz val="11"/>
      <color rgb="FFFF0000"/>
      <name val="等线"/>
      <family val="3"/>
      <charset val="134"/>
      <scheme val="minor"/>
    </font>
    <font>
      <sz val="10"/>
      <color theme="1"/>
      <name val="汉仪书宋一简"/>
      <charset val="134"/>
    </font>
    <font>
      <sz val="10"/>
      <color rgb="FF0070C0"/>
      <name val="汉仪书宋一简"/>
      <charset val="134"/>
    </font>
    <font>
      <sz val="10"/>
      <color rgb="FFFF0000"/>
      <name val="汉仪书宋一简"/>
      <charset val="134"/>
    </font>
    <font>
      <sz val="11"/>
      <name val="等线"/>
      <family val="3"/>
      <charset val="134"/>
      <scheme val="minor"/>
    </font>
    <font>
      <b/>
      <sz val="11"/>
      <color rgb="FF0070C0"/>
      <name val="等线"/>
      <family val="3"/>
      <charset val="134"/>
      <scheme val="minor"/>
    </font>
    <font>
      <sz val="10"/>
      <color theme="1"/>
      <name val="等线"/>
      <family val="3"/>
      <charset val="134"/>
      <scheme val="minor"/>
    </font>
    <font>
      <sz val="10"/>
      <color rgb="FFFF0000"/>
      <name val="等线"/>
      <family val="3"/>
      <charset val="134"/>
      <scheme val="minor"/>
    </font>
    <font>
      <sz val="10"/>
      <name val="等线"/>
      <family val="3"/>
      <charset val="134"/>
      <scheme val="minor"/>
    </font>
    <font>
      <b/>
      <sz val="10"/>
      <color rgb="FFFF0000"/>
      <name val="等线"/>
      <family val="3"/>
      <charset val="134"/>
      <scheme val="minor"/>
    </font>
    <font>
      <sz val="12"/>
      <color theme="1"/>
      <name val="宋体"/>
      <family val="3"/>
      <charset val="134"/>
    </font>
    <font>
      <sz val="11"/>
      <color indexed="8"/>
      <name val="等线"/>
      <family val="3"/>
      <charset val="134"/>
      <scheme val="minor"/>
    </font>
    <font>
      <sz val="12"/>
      <color rgb="FFFF0000"/>
      <name val="宋体"/>
      <family val="3"/>
      <charset val="134"/>
    </font>
    <font>
      <sz val="11"/>
      <color rgb="FFFF0000"/>
      <name val="宋体"/>
      <family val="3"/>
      <charset val="134"/>
    </font>
    <font>
      <sz val="18"/>
      <color theme="1"/>
      <name val="等线"/>
      <family val="3"/>
      <charset val="134"/>
      <scheme val="minor"/>
    </font>
    <font>
      <b/>
      <sz val="18"/>
      <color theme="1"/>
      <name val="等线"/>
      <family val="3"/>
      <charset val="134"/>
      <scheme val="minor"/>
    </font>
    <font>
      <sz val="9"/>
      <name val="宋体"/>
      <family val="3"/>
      <charset val="134"/>
    </font>
    <font>
      <sz val="10"/>
      <name val="宋体"/>
      <family val="3"/>
      <charset val="134"/>
    </font>
    <font>
      <b/>
      <sz val="10"/>
      <name val="宋体"/>
      <family val="3"/>
      <charset val="134"/>
    </font>
    <font>
      <sz val="16"/>
      <color theme="1"/>
      <name val="微软雅黑"/>
      <family val="2"/>
      <charset val="134"/>
    </font>
    <font>
      <sz val="9"/>
      <name val="等线"/>
      <family val="3"/>
      <charset val="134"/>
      <scheme val="minor"/>
    </font>
    <font>
      <b/>
      <sz val="11"/>
      <name val="等线"/>
      <family val="3"/>
      <charset val="134"/>
      <scheme val="minor"/>
    </font>
    <font>
      <sz val="16"/>
      <name val="宋体"/>
      <family val="3"/>
      <charset val="134"/>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2" fillId="0" borderId="0">
      <alignment vertical="center"/>
    </xf>
    <xf numFmtId="0" fontId="11" fillId="0" borderId="0">
      <alignment vertical="center"/>
    </xf>
    <xf numFmtId="0" fontId="11" fillId="0" borderId="0">
      <alignment vertical="center"/>
    </xf>
  </cellStyleXfs>
  <cellXfs count="73">
    <xf numFmtId="0" fontId="0" fillId="0" borderId="0" xfId="0"/>
    <xf numFmtId="0" fontId="0" fillId="0" borderId="0" xfId="0" applyAlignment="1">
      <alignment vertical="center"/>
    </xf>
    <xf numFmtId="0" fontId="0" fillId="0" borderId="0" xfId="0"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1" fontId="0" fillId="0" borderId="0" xfId="0" applyNumberFormat="1" applyBorder="1" applyAlignment="1">
      <alignment horizontal="center" vertical="center" wrapText="1"/>
    </xf>
    <xf numFmtId="0" fontId="16" fillId="0" borderId="1" xfId="0" applyFont="1" applyBorder="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49" fontId="5" fillId="0" borderId="1" xfId="0" applyNumberFormat="1" applyFont="1" applyBorder="1" applyAlignment="1">
      <alignment horizontal="center" vertical="center" wrapText="1"/>
    </xf>
    <xf numFmtId="0" fontId="5" fillId="0" borderId="0" xfId="0" applyFont="1" applyAlignment="1">
      <alignment vertical="center"/>
    </xf>
    <xf numFmtId="1"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1" fontId="17" fillId="0" borderId="1" xfId="0" applyNumberFormat="1" applyFont="1" applyBorder="1" applyAlignment="1">
      <alignment horizontal="center" vertical="center" wrapText="1"/>
    </xf>
    <xf numFmtId="0" fontId="17" fillId="0" borderId="0" xfId="0" applyFont="1" applyAlignment="1">
      <alignment horizontal="center" vertical="center" wrapText="1"/>
    </xf>
    <xf numFmtId="1" fontId="13" fillId="0" borderId="1" xfId="0" applyNumberFormat="1" applyFont="1" applyBorder="1" applyAlignment="1">
      <alignment horizontal="center" vertical="center" wrapText="1"/>
    </xf>
    <xf numFmtId="0" fontId="17" fillId="0" borderId="0" xfId="0" applyFont="1" applyAlignment="1">
      <alignment vertical="center"/>
    </xf>
    <xf numFmtId="0" fontId="18" fillId="0" borderId="0" xfId="0" applyFont="1" applyAlignment="1">
      <alignment vertical="center"/>
    </xf>
    <xf numFmtId="49" fontId="5" fillId="0" borderId="0" xfId="0" applyNumberFormat="1"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xf numFmtId="0" fontId="21" fillId="0" borderId="0" xfId="0" applyFont="1" applyAlignment="1">
      <alignment vertical="center"/>
    </xf>
    <xf numFmtId="0" fontId="20" fillId="0" borderId="0" xfId="0" applyFont="1" applyAlignment="1">
      <alignment vertical="center"/>
    </xf>
    <xf numFmtId="0" fontId="19" fillId="0" borderId="0" xfId="0" applyFont="1" applyAlignment="1">
      <alignment vertical="center"/>
    </xf>
    <xf numFmtId="0" fontId="22" fillId="0" borderId="0" xfId="0" applyFont="1" applyAlignment="1">
      <alignment vertical="center"/>
    </xf>
    <xf numFmtId="0" fontId="20" fillId="0" borderId="0" xfId="0" applyFont="1" applyAlignment="1">
      <alignment vertical="center"/>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23" fillId="0" borderId="1" xfId="0" applyFont="1" applyBorder="1" applyAlignment="1">
      <alignment horizontal="center" vertical="center"/>
    </xf>
    <xf numFmtId="49" fontId="0" fillId="0" borderId="1" xfId="0" applyNumberFormat="1" applyBorder="1" applyAlignment="1">
      <alignment horizontal="center" vertical="center" wrapText="1"/>
    </xf>
    <xf numFmtId="0" fontId="24" fillId="0" borderId="2" xfId="0" applyFont="1" applyBorder="1" applyAlignment="1">
      <alignment horizontal="center" vertical="center"/>
    </xf>
    <xf numFmtId="49" fontId="24" fillId="0" borderId="2" xfId="0" applyNumberFormat="1" applyFont="1" applyBorder="1" applyAlignment="1">
      <alignment horizontal="center" vertical="center"/>
    </xf>
    <xf numFmtId="0" fontId="24" fillId="0" borderId="3" xfId="0" applyFont="1" applyBorder="1" applyAlignment="1">
      <alignment horizontal="center" vertical="center"/>
    </xf>
    <xf numFmtId="49" fontId="24" fillId="0" borderId="0" xfId="0" applyNumberFormat="1" applyFont="1" applyBorder="1" applyAlignment="1">
      <alignment horizontal="center" vertical="center"/>
    </xf>
    <xf numFmtId="0" fontId="25" fillId="0" borderId="0" xfId="0" applyFont="1" applyBorder="1" applyAlignment="1">
      <alignment horizontal="center" vertical="center"/>
    </xf>
    <xf numFmtId="0" fontId="10"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6" fillId="0" borderId="1" xfId="0" applyFont="1" applyBorder="1" applyAlignment="1">
      <alignment horizontal="center" vertical="center"/>
    </xf>
    <xf numFmtId="49" fontId="26" fillId="0" borderId="1" xfId="0" applyNumberFormat="1" applyFont="1" applyBorder="1" applyAlignment="1">
      <alignment horizontal="center" vertical="center" wrapText="1"/>
    </xf>
    <xf numFmtId="49" fontId="0" fillId="0" borderId="0" xfId="0" applyNumberFormat="1" applyAlignment="1">
      <alignment horizontal="center" vertical="center"/>
    </xf>
    <xf numFmtId="1" fontId="0" fillId="0" borderId="0" xfId="0" applyNumberFormat="1" applyAlignment="1">
      <alignment horizontal="center" vertical="center"/>
    </xf>
    <xf numFmtId="49" fontId="5" fillId="0" borderId="0" xfId="0" applyNumberFormat="1" applyFont="1" applyAlignment="1">
      <alignment horizontal="center" vertical="center"/>
    </xf>
    <xf numFmtId="0" fontId="30" fillId="0" borderId="1" xfId="0" applyFont="1" applyBorder="1" applyAlignment="1">
      <alignment horizontal="center" vertical="center"/>
    </xf>
    <xf numFmtId="0" fontId="30" fillId="0" borderId="0" xfId="0" applyFont="1" applyAlignment="1">
      <alignment horizontal="center" vertical="center"/>
    </xf>
    <xf numFmtId="0" fontId="31" fillId="0" borderId="1" xfId="0" applyFont="1" applyBorder="1" applyAlignment="1">
      <alignment horizontal="center" vertical="center"/>
    </xf>
    <xf numFmtId="0" fontId="31" fillId="0" borderId="0" xfId="0" applyFont="1" applyAlignment="1">
      <alignment horizontal="center" vertical="center"/>
    </xf>
    <xf numFmtId="0" fontId="5" fillId="0" borderId="0" xfId="0" applyNumberFormat="1" applyFont="1" applyFill="1" applyAlignment="1"/>
    <xf numFmtId="0" fontId="5" fillId="0" borderId="0" xfId="0" applyNumberFormat="1" applyFont="1" applyFill="1" applyAlignment="1">
      <alignment horizontal="left" vertical="center"/>
    </xf>
    <xf numFmtId="49" fontId="5" fillId="0" borderId="0" xfId="0" applyNumberFormat="1" applyFont="1" applyFill="1" applyAlignment="1">
      <alignment vertical="center"/>
    </xf>
    <xf numFmtId="0" fontId="5" fillId="2" borderId="1" xfId="0" applyFont="1" applyFill="1" applyBorder="1" applyAlignment="1">
      <alignment horizontal="center" vertical="center"/>
    </xf>
    <xf numFmtId="0" fontId="34" fillId="0" borderId="0" xfId="0" applyFont="1" applyAlignment="1">
      <alignment vertical="center"/>
    </xf>
    <xf numFmtId="0" fontId="30" fillId="0" borderId="0" xfId="0" applyNumberFormat="1" applyFont="1" applyAlignment="1"/>
    <xf numFmtId="0" fontId="30" fillId="0" borderId="0" xfId="0" applyFont="1" applyAlignment="1">
      <alignment vertical="center"/>
    </xf>
    <xf numFmtId="0" fontId="30" fillId="0" borderId="9" xfId="0" applyNumberFormat="1" applyFont="1" applyFill="1" applyBorder="1" applyAlignment="1">
      <alignment horizontal="center" vertical="center"/>
    </xf>
    <xf numFmtId="49" fontId="30" fillId="0" borderId="9" xfId="0" applyNumberFormat="1" applyFont="1" applyFill="1" applyBorder="1" applyAlignment="1">
      <alignment horizontal="center" vertical="center"/>
    </xf>
    <xf numFmtId="0" fontId="30" fillId="0" borderId="9" xfId="0" applyNumberFormat="1" applyFont="1" applyFill="1" applyBorder="1" applyAlignment="1">
      <alignment horizontal="center" vertical="center" wrapText="1"/>
    </xf>
    <xf numFmtId="49" fontId="30" fillId="0" borderId="9" xfId="0" applyNumberFormat="1" applyFont="1" applyFill="1" applyBorder="1" applyAlignment="1">
      <alignment horizontal="center" vertical="center" wrapText="1"/>
    </xf>
    <xf numFmtId="0" fontId="30" fillId="0" borderId="9" xfId="0" applyNumberFormat="1" applyFont="1" applyFill="1" applyBorder="1" applyAlignment="1">
      <alignment horizontal="left" vertical="center" wrapText="1"/>
    </xf>
    <xf numFmtId="0" fontId="30" fillId="0" borderId="0" xfId="0" applyNumberFormat="1" applyFont="1" applyFill="1" applyAlignment="1">
      <alignment vertical="center"/>
    </xf>
    <xf numFmtId="0" fontId="30" fillId="0" borderId="0" xfId="0" applyNumberFormat="1" applyFont="1" applyFill="1" applyAlignment="1">
      <alignment vertical="center" wrapText="1"/>
    </xf>
    <xf numFmtId="49" fontId="30" fillId="0" borderId="9" xfId="0" applyNumberFormat="1" applyFont="1" applyFill="1" applyBorder="1" applyAlignment="1">
      <alignment horizontal="left" vertical="center" wrapText="1"/>
    </xf>
    <xf numFmtId="49" fontId="30" fillId="2" borderId="9" xfId="0" applyNumberFormat="1" applyFont="1" applyFill="1" applyBorder="1" applyAlignment="1">
      <alignment horizontal="left" vertical="center" wrapText="1"/>
    </xf>
    <xf numFmtId="0" fontId="5" fillId="0" borderId="0" xfId="0" applyNumberFormat="1" applyFont="1" applyAlignment="1"/>
    <xf numFmtId="0" fontId="27" fillId="0" borderId="4" xfId="0" applyFont="1" applyBorder="1" applyAlignment="1">
      <alignment horizontal="center" vertical="center"/>
    </xf>
    <xf numFmtId="0" fontId="35" fillId="0" borderId="8" xfId="0" applyNumberFormat="1" applyFont="1" applyFill="1" applyBorder="1" applyAlignment="1">
      <alignment horizontal="center"/>
    </xf>
    <xf numFmtId="49" fontId="28" fillId="0" borderId="4" xfId="0" applyNumberFormat="1"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4">
    <cellStyle name="Normal" xfId="1"/>
    <cellStyle name="常规" xfId="0" builtinId="0"/>
    <cellStyle name="常规 7" xfId="2"/>
    <cellStyle name="常规 8" xfId="3"/>
  </cellStyles>
  <dxfs count="3">
    <dxf>
      <font>
        <b/>
        <i val="0"/>
        <color theme="1"/>
      </font>
      <fill>
        <patternFill patternType="solid">
          <bgColor rgb="FFFF0000"/>
        </patternFill>
      </fill>
    </dxf>
    <dxf>
      <font>
        <b/>
        <i val="0"/>
        <color theme="1"/>
      </font>
      <fill>
        <patternFill patternType="solid">
          <bgColor rgb="FFFF0000"/>
        </patternFill>
      </fill>
    </dxf>
    <dxf>
      <font>
        <b/>
        <i val="0"/>
        <color theme="1"/>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5" Type="http://schemas.openxmlformats.org/officeDocument/2006/relationships/printerSettings" Target="../printerSettings/printerSettings2.bin"/><Relationship Id="rId4" Type="http://schemas.openxmlformats.org/officeDocument/2006/relationships/hyperlink" Target="javascript:void(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tabSelected="1" workbookViewId="0">
      <selection activeCell="M11" sqref="M11"/>
    </sheetView>
  </sheetViews>
  <sheetFormatPr defaultColWidth="8.7265625" defaultRowHeight="22.5" customHeight="1"/>
  <cols>
    <col min="1" max="1" width="7.453125" style="47" customWidth="1"/>
    <col min="2" max="2" width="13.81640625" style="47" customWidth="1"/>
    <col min="3" max="3" width="13.453125" style="47" customWidth="1"/>
    <col min="4" max="4" width="13.81640625" style="47" customWidth="1"/>
    <col min="5" max="5" width="15.26953125" style="47" customWidth="1"/>
    <col min="6" max="6" width="10.7265625" style="47" customWidth="1"/>
    <col min="7" max="16384" width="8.7265625" style="47"/>
  </cols>
  <sheetData>
    <row r="1" spans="1:6" s="49" customFormat="1" ht="22.5" customHeight="1">
      <c r="A1" s="48" t="s">
        <v>764</v>
      </c>
      <c r="B1" s="48" t="s">
        <v>563</v>
      </c>
      <c r="C1" s="48" t="s">
        <v>564</v>
      </c>
      <c r="D1" s="48" t="s">
        <v>798</v>
      </c>
      <c r="E1" s="48" t="s">
        <v>765</v>
      </c>
      <c r="F1" s="48" t="s">
        <v>752</v>
      </c>
    </row>
    <row r="2" spans="1:6" ht="22.5" customHeight="1">
      <c r="A2" s="46">
        <v>1</v>
      </c>
      <c r="B2" s="46" t="s">
        <v>565</v>
      </c>
      <c r="C2" s="46">
        <v>49.92</v>
      </c>
      <c r="D2" s="46"/>
      <c r="E2" s="46"/>
      <c r="F2" s="46">
        <v>61</v>
      </c>
    </row>
    <row r="3" spans="1:6" ht="22.5" customHeight="1">
      <c r="A3" s="46">
        <v>2</v>
      </c>
      <c r="B3" s="46" t="s">
        <v>572</v>
      </c>
      <c r="C3" s="46">
        <v>49.92</v>
      </c>
      <c r="D3" s="46"/>
      <c r="E3" s="46"/>
      <c r="F3" s="46"/>
    </row>
    <row r="4" spans="1:6" ht="22.5" customHeight="1">
      <c r="A4" s="46">
        <v>3</v>
      </c>
      <c r="B4" s="46" t="s">
        <v>137</v>
      </c>
      <c r="C4" s="46"/>
      <c r="D4" s="46">
        <v>280</v>
      </c>
      <c r="E4" s="46"/>
      <c r="F4" s="46"/>
    </row>
    <row r="5" spans="1:6" ht="22.5" customHeight="1">
      <c r="A5" s="46">
        <v>4</v>
      </c>
      <c r="B5" s="46" t="s">
        <v>577</v>
      </c>
      <c r="C5" s="46">
        <v>57.6</v>
      </c>
      <c r="D5" s="46"/>
      <c r="E5" s="46"/>
      <c r="F5" s="46"/>
    </row>
    <row r="6" spans="1:6" ht="22.5" customHeight="1">
      <c r="A6" s="46">
        <v>5</v>
      </c>
      <c r="B6" s="46" t="s">
        <v>570</v>
      </c>
      <c r="C6" s="46">
        <v>49.92</v>
      </c>
      <c r="D6" s="46"/>
      <c r="E6" s="46">
        <v>20</v>
      </c>
      <c r="F6" s="46"/>
    </row>
    <row r="7" spans="1:6" ht="22.5" customHeight="1">
      <c r="A7" s="46">
        <v>6</v>
      </c>
      <c r="B7" s="46" t="s">
        <v>582</v>
      </c>
      <c r="C7" s="46">
        <v>101.83</v>
      </c>
      <c r="D7" s="46">
        <v>80</v>
      </c>
      <c r="E7" s="46">
        <v>50</v>
      </c>
      <c r="F7" s="46"/>
    </row>
    <row r="8" spans="1:6" ht="22.5" customHeight="1">
      <c r="A8" s="46">
        <v>7</v>
      </c>
      <c r="B8" s="46" t="s">
        <v>122</v>
      </c>
      <c r="C8" s="46">
        <v>65.28</v>
      </c>
      <c r="D8" s="46"/>
      <c r="E8" s="46"/>
      <c r="F8" s="46"/>
    </row>
    <row r="9" spans="1:6" ht="22.5" customHeight="1">
      <c r="A9" s="46">
        <v>8</v>
      </c>
      <c r="B9" s="46" t="s">
        <v>122</v>
      </c>
      <c r="C9" s="46"/>
      <c r="D9" s="46">
        <v>320</v>
      </c>
      <c r="E9" s="46">
        <v>200</v>
      </c>
      <c r="F9" s="46"/>
    </row>
    <row r="10" spans="1:6" ht="22.5" customHeight="1">
      <c r="A10" s="46">
        <v>9</v>
      </c>
      <c r="B10" s="46" t="s">
        <v>592</v>
      </c>
      <c r="C10" s="46">
        <v>3.12</v>
      </c>
      <c r="D10" s="46"/>
      <c r="E10" s="46"/>
      <c r="F10" s="46"/>
    </row>
    <row r="11" spans="1:6" ht="22.5" customHeight="1">
      <c r="A11" s="46">
        <v>10</v>
      </c>
      <c r="B11" s="46" t="s">
        <v>104</v>
      </c>
      <c r="C11" s="46">
        <v>57.6</v>
      </c>
      <c r="D11" s="46">
        <v>120</v>
      </c>
      <c r="E11" s="46"/>
      <c r="F11" s="46">
        <v>60</v>
      </c>
    </row>
    <row r="12" spans="1:6" ht="22.5" customHeight="1">
      <c r="A12" s="46">
        <v>11</v>
      </c>
      <c r="B12" s="46" t="s">
        <v>566</v>
      </c>
      <c r="C12" s="46">
        <v>49.92</v>
      </c>
      <c r="D12" s="46"/>
      <c r="E12" s="46"/>
      <c r="F12" s="46"/>
    </row>
    <row r="13" spans="1:6" ht="22.5" customHeight="1">
      <c r="A13" s="46">
        <v>12</v>
      </c>
      <c r="B13" s="46" t="s">
        <v>151</v>
      </c>
      <c r="C13" s="46">
        <v>3.12</v>
      </c>
      <c r="D13" s="46">
        <v>120</v>
      </c>
      <c r="E13" s="46"/>
      <c r="F13" s="46">
        <v>80</v>
      </c>
    </row>
    <row r="14" spans="1:6" ht="22.5" customHeight="1">
      <c r="A14" s="46">
        <v>13</v>
      </c>
      <c r="B14" s="46" t="s">
        <v>108</v>
      </c>
      <c r="C14" s="46"/>
      <c r="D14" s="46">
        <v>160</v>
      </c>
      <c r="E14" s="46"/>
      <c r="F14" s="46"/>
    </row>
    <row r="15" spans="1:6" ht="22.5" customHeight="1">
      <c r="A15" s="46">
        <v>14</v>
      </c>
      <c r="B15" s="46" t="s">
        <v>703</v>
      </c>
      <c r="C15" s="46"/>
      <c r="D15" s="46"/>
      <c r="E15" s="46"/>
      <c r="F15" s="46">
        <v>13</v>
      </c>
    </row>
    <row r="16" spans="1:6" ht="22.5" customHeight="1">
      <c r="A16" s="46">
        <v>15</v>
      </c>
      <c r="B16" s="46" t="s">
        <v>105</v>
      </c>
      <c r="C16" s="46">
        <v>65.28</v>
      </c>
      <c r="D16" s="46">
        <v>160</v>
      </c>
      <c r="E16" s="46"/>
      <c r="F16" s="46"/>
    </row>
    <row r="17" spans="1:6" ht="22.5" customHeight="1">
      <c r="A17" s="46">
        <v>16</v>
      </c>
      <c r="B17" s="46" t="s">
        <v>135</v>
      </c>
      <c r="C17" s="46">
        <v>115.2</v>
      </c>
      <c r="D17" s="46">
        <v>160</v>
      </c>
      <c r="E17" s="46"/>
      <c r="F17" s="46">
        <v>11</v>
      </c>
    </row>
    <row r="18" spans="1:6" ht="22.5" customHeight="1">
      <c r="A18" s="46">
        <v>17</v>
      </c>
      <c r="B18" s="46" t="s">
        <v>109</v>
      </c>
      <c r="C18" s="46">
        <v>57.6</v>
      </c>
      <c r="D18" s="46">
        <v>80</v>
      </c>
      <c r="E18" s="46"/>
      <c r="F18" s="46"/>
    </row>
    <row r="19" spans="1:6" ht="22.5" customHeight="1">
      <c r="A19" s="46">
        <v>18</v>
      </c>
      <c r="B19" s="46" t="s">
        <v>115</v>
      </c>
      <c r="C19" s="46">
        <v>57.6</v>
      </c>
      <c r="D19" s="46">
        <v>160</v>
      </c>
      <c r="E19" s="46"/>
      <c r="F19" s="46"/>
    </row>
    <row r="20" spans="1:6" ht="22.5" customHeight="1">
      <c r="A20" s="46">
        <v>19</v>
      </c>
      <c r="B20" s="46" t="s">
        <v>106</v>
      </c>
      <c r="C20" s="46">
        <v>168.96</v>
      </c>
      <c r="D20" s="46">
        <v>80</v>
      </c>
      <c r="E20" s="46"/>
      <c r="F20" s="46"/>
    </row>
    <row r="21" spans="1:6" ht="22.5" customHeight="1">
      <c r="A21" s="46">
        <v>20</v>
      </c>
      <c r="B21" s="46" t="s">
        <v>131</v>
      </c>
      <c r="C21" s="46"/>
      <c r="D21" s="46">
        <v>160</v>
      </c>
      <c r="E21" s="46"/>
      <c r="F21" s="46"/>
    </row>
    <row r="22" spans="1:6" ht="22.5" customHeight="1">
      <c r="A22" s="46">
        <v>21</v>
      </c>
      <c r="B22" s="46" t="s">
        <v>640</v>
      </c>
      <c r="C22" s="46"/>
      <c r="D22" s="46"/>
      <c r="E22" s="46"/>
      <c r="F22" s="46">
        <v>40</v>
      </c>
    </row>
    <row r="23" spans="1:6" ht="22.5" customHeight="1">
      <c r="A23" s="46">
        <v>22</v>
      </c>
      <c r="B23" s="46" t="s">
        <v>101</v>
      </c>
      <c r="C23" s="46"/>
      <c r="D23" s="46">
        <v>272</v>
      </c>
      <c r="E23" s="46"/>
      <c r="F23" s="46"/>
    </row>
    <row r="24" spans="1:6" ht="22.5" customHeight="1">
      <c r="A24" s="46">
        <v>23</v>
      </c>
      <c r="B24" s="46" t="s">
        <v>587</v>
      </c>
      <c r="C24" s="46">
        <v>3.12</v>
      </c>
      <c r="D24" s="46"/>
      <c r="E24" s="46"/>
      <c r="F24" s="46"/>
    </row>
    <row r="25" spans="1:6" ht="22.5" customHeight="1">
      <c r="A25" s="46">
        <v>24</v>
      </c>
      <c r="B25" s="46" t="s">
        <v>575</v>
      </c>
      <c r="C25" s="46">
        <v>49.92</v>
      </c>
      <c r="D25" s="46"/>
      <c r="E25" s="46"/>
      <c r="F25" s="46"/>
    </row>
    <row r="26" spans="1:6" ht="22.5" customHeight="1">
      <c r="A26" s="46">
        <v>25</v>
      </c>
      <c r="B26" s="46" t="s">
        <v>754</v>
      </c>
      <c r="C26" s="46"/>
      <c r="D26" s="46"/>
      <c r="E26" s="46"/>
      <c r="F26" s="46">
        <v>40</v>
      </c>
    </row>
    <row r="27" spans="1:6" ht="22.5" customHeight="1">
      <c r="A27" s="46">
        <v>26</v>
      </c>
      <c r="B27" s="46" t="s">
        <v>583</v>
      </c>
      <c r="C27" s="46">
        <v>69.12</v>
      </c>
      <c r="D27" s="46"/>
      <c r="E27" s="46"/>
      <c r="F27" s="46"/>
    </row>
    <row r="28" spans="1:6" ht="22.5" customHeight="1">
      <c r="A28" s="46">
        <v>27</v>
      </c>
      <c r="B28" s="46" t="s">
        <v>333</v>
      </c>
      <c r="C28" s="46"/>
      <c r="D28" s="46">
        <v>160</v>
      </c>
      <c r="E28" s="46"/>
      <c r="F28" s="46"/>
    </row>
    <row r="29" spans="1:6" ht="22.5" customHeight="1">
      <c r="A29" s="46">
        <v>28</v>
      </c>
      <c r="B29" s="46" t="s">
        <v>588</v>
      </c>
      <c r="C29" s="46">
        <v>3.12</v>
      </c>
      <c r="D29" s="46"/>
      <c r="E29" s="46"/>
      <c r="F29" s="46">
        <v>5</v>
      </c>
    </row>
    <row r="30" spans="1:6" ht="22.5" customHeight="1">
      <c r="A30" s="46">
        <v>29</v>
      </c>
      <c r="B30" s="46" t="s">
        <v>107</v>
      </c>
      <c r="C30" s="46">
        <v>49.92</v>
      </c>
      <c r="D30" s="46">
        <v>80</v>
      </c>
      <c r="E30" s="46">
        <v>50</v>
      </c>
      <c r="F30" s="46"/>
    </row>
    <row r="31" spans="1:6" ht="22.5" customHeight="1">
      <c r="A31" s="46">
        <v>30</v>
      </c>
      <c r="B31" s="46" t="s">
        <v>624</v>
      </c>
      <c r="C31" s="46"/>
      <c r="D31" s="46"/>
      <c r="E31" s="46"/>
      <c r="F31" s="46">
        <v>100</v>
      </c>
    </row>
    <row r="32" spans="1:6" ht="22.5" customHeight="1">
      <c r="A32" s="46">
        <v>31</v>
      </c>
      <c r="B32" s="46" t="s">
        <v>591</v>
      </c>
      <c r="C32" s="46">
        <v>3.12</v>
      </c>
      <c r="D32" s="46"/>
      <c r="E32" s="46"/>
      <c r="F32" s="46"/>
    </row>
    <row r="33" spans="1:6" ht="22.5" customHeight="1">
      <c r="A33" s="46">
        <v>32</v>
      </c>
      <c r="B33" s="46" t="s">
        <v>127</v>
      </c>
      <c r="C33" s="46">
        <v>126.72</v>
      </c>
      <c r="D33" s="46">
        <v>80</v>
      </c>
      <c r="E33" s="46"/>
      <c r="F33" s="46"/>
    </row>
    <row r="34" spans="1:6" ht="22.5" customHeight="1">
      <c r="A34" s="46">
        <v>33</v>
      </c>
      <c r="B34" s="46" t="s">
        <v>367</v>
      </c>
      <c r="C34" s="46"/>
      <c r="D34" s="46">
        <v>80</v>
      </c>
      <c r="E34" s="46"/>
      <c r="F34" s="46"/>
    </row>
    <row r="35" spans="1:6" ht="22.5" customHeight="1">
      <c r="A35" s="46">
        <v>34</v>
      </c>
      <c r="B35" s="46" t="s">
        <v>574</v>
      </c>
      <c r="C35" s="46">
        <v>49.92</v>
      </c>
      <c r="D35" s="46"/>
      <c r="E35" s="46"/>
      <c r="F35" s="46">
        <v>3</v>
      </c>
    </row>
    <row r="36" spans="1:6" ht="22.5" customHeight="1">
      <c r="A36" s="46">
        <v>35</v>
      </c>
      <c r="B36" s="46" t="s">
        <v>161</v>
      </c>
      <c r="C36" s="46"/>
      <c r="D36" s="46">
        <v>160</v>
      </c>
      <c r="E36" s="46">
        <v>200</v>
      </c>
      <c r="F36" s="46"/>
    </row>
    <row r="37" spans="1:6" ht="22.5" customHeight="1">
      <c r="A37" s="46">
        <v>36</v>
      </c>
      <c r="B37" s="46" t="s">
        <v>118</v>
      </c>
      <c r="C37" s="46">
        <v>49.92</v>
      </c>
      <c r="D37" s="46">
        <v>160</v>
      </c>
      <c r="E37" s="46">
        <v>200</v>
      </c>
      <c r="F37" s="46">
        <v>80</v>
      </c>
    </row>
    <row r="38" spans="1:6" ht="22.5" customHeight="1">
      <c r="A38" s="46">
        <v>37</v>
      </c>
      <c r="B38" s="46" t="s">
        <v>568</v>
      </c>
      <c r="C38" s="46">
        <v>49.92</v>
      </c>
      <c r="D38" s="46"/>
      <c r="E38" s="46"/>
      <c r="F38" s="46"/>
    </row>
    <row r="39" spans="1:6" ht="22.5" customHeight="1">
      <c r="A39" s="46">
        <v>38</v>
      </c>
      <c r="B39" s="46" t="s">
        <v>136</v>
      </c>
      <c r="C39" s="46">
        <v>49.92</v>
      </c>
      <c r="D39" s="46">
        <v>120</v>
      </c>
      <c r="E39" s="46"/>
      <c r="F39" s="46">
        <v>108</v>
      </c>
    </row>
    <row r="40" spans="1:6" ht="22.5" customHeight="1">
      <c r="A40" s="46">
        <v>39</v>
      </c>
      <c r="B40" s="46" t="s">
        <v>133</v>
      </c>
      <c r="C40" s="46"/>
      <c r="D40" s="46">
        <v>160</v>
      </c>
      <c r="E40" s="46"/>
      <c r="F40" s="46"/>
    </row>
    <row r="41" spans="1:6" ht="22.5" customHeight="1">
      <c r="A41" s="46">
        <v>40</v>
      </c>
      <c r="B41" s="46" t="s">
        <v>576</v>
      </c>
      <c r="C41" s="46">
        <v>57.6</v>
      </c>
      <c r="D41" s="46"/>
      <c r="E41" s="46"/>
      <c r="F41" s="46"/>
    </row>
    <row r="42" spans="1:6" ht="22.5" customHeight="1">
      <c r="A42" s="46">
        <v>41</v>
      </c>
      <c r="B42" s="46" t="s">
        <v>571</v>
      </c>
      <c r="C42" s="46">
        <v>49.92</v>
      </c>
      <c r="D42" s="46"/>
      <c r="E42" s="46"/>
      <c r="F42" s="46"/>
    </row>
    <row r="43" spans="1:6" ht="22.5" customHeight="1">
      <c r="A43" s="46">
        <v>42</v>
      </c>
      <c r="B43" s="46" t="s">
        <v>140</v>
      </c>
      <c r="C43" s="46">
        <v>57.6</v>
      </c>
      <c r="D43" s="46">
        <v>160</v>
      </c>
      <c r="E43" s="46"/>
      <c r="F43" s="46"/>
    </row>
    <row r="44" spans="1:6" ht="22.5" customHeight="1">
      <c r="A44" s="46">
        <v>43</v>
      </c>
      <c r="B44" s="46" t="s">
        <v>128</v>
      </c>
      <c r="C44" s="46">
        <v>65.28</v>
      </c>
      <c r="D44" s="46">
        <v>160</v>
      </c>
      <c r="E44" s="46"/>
      <c r="F44" s="46"/>
    </row>
    <row r="45" spans="1:6" ht="22.5" customHeight="1">
      <c r="A45" s="46">
        <v>44</v>
      </c>
      <c r="B45" s="46" t="s">
        <v>634</v>
      </c>
      <c r="C45" s="46"/>
      <c r="D45" s="46"/>
      <c r="E45" s="46"/>
      <c r="F45" s="46">
        <v>310</v>
      </c>
    </row>
    <row r="46" spans="1:6" ht="22.5" customHeight="1">
      <c r="A46" s="46">
        <v>45</v>
      </c>
      <c r="B46" s="46" t="s">
        <v>580</v>
      </c>
      <c r="C46" s="46">
        <v>65.28</v>
      </c>
      <c r="D46" s="46"/>
      <c r="E46" s="46">
        <v>60</v>
      </c>
      <c r="F46" s="46"/>
    </row>
    <row r="47" spans="1:6" ht="22.5" customHeight="1">
      <c r="A47" s="46">
        <v>46</v>
      </c>
      <c r="B47" s="46" t="s">
        <v>153</v>
      </c>
      <c r="C47" s="46">
        <v>49.92</v>
      </c>
      <c r="D47" s="46">
        <v>80</v>
      </c>
      <c r="E47" s="46"/>
      <c r="F47" s="46"/>
    </row>
    <row r="48" spans="1:6" ht="22.5" customHeight="1">
      <c r="A48" s="46">
        <v>47</v>
      </c>
      <c r="B48" s="46" t="s">
        <v>110</v>
      </c>
      <c r="C48" s="46"/>
      <c r="D48" s="46">
        <v>208</v>
      </c>
      <c r="E48" s="46"/>
      <c r="F48" s="46"/>
    </row>
    <row r="49" spans="1:6" ht="22.5" customHeight="1">
      <c r="A49" s="46">
        <v>48</v>
      </c>
      <c r="B49" s="46" t="s">
        <v>675</v>
      </c>
      <c r="C49" s="46"/>
      <c r="D49" s="46"/>
      <c r="E49" s="46"/>
      <c r="F49" s="46">
        <v>50</v>
      </c>
    </row>
    <row r="50" spans="1:6" ht="22.5" customHeight="1">
      <c r="A50" s="46">
        <v>49</v>
      </c>
      <c r="B50" s="46" t="s">
        <v>573</v>
      </c>
      <c r="C50" s="46">
        <v>49.92</v>
      </c>
      <c r="D50" s="46"/>
      <c r="E50" s="46">
        <v>200</v>
      </c>
      <c r="F50" s="46">
        <v>10</v>
      </c>
    </row>
    <row r="51" spans="1:6" ht="22.5" customHeight="1">
      <c r="A51" s="46">
        <v>50</v>
      </c>
      <c r="B51" s="46" t="s">
        <v>578</v>
      </c>
      <c r="C51" s="46">
        <v>57.5</v>
      </c>
      <c r="D51" s="46"/>
      <c r="E51" s="46"/>
      <c r="F51" s="46"/>
    </row>
    <row r="52" spans="1:6" ht="22.5" customHeight="1">
      <c r="A52" s="46">
        <v>51</v>
      </c>
      <c r="B52" s="46" t="s">
        <v>139</v>
      </c>
      <c r="C52" s="46">
        <v>57.6</v>
      </c>
      <c r="D52" s="46">
        <v>160</v>
      </c>
      <c r="E52" s="46">
        <v>200</v>
      </c>
      <c r="F52" s="46">
        <v>400</v>
      </c>
    </row>
    <row r="53" spans="1:6" ht="22.5" customHeight="1">
      <c r="A53" s="46">
        <v>52</v>
      </c>
      <c r="B53" s="46" t="s">
        <v>119</v>
      </c>
      <c r="C53" s="46"/>
      <c r="D53" s="46">
        <v>80</v>
      </c>
      <c r="E53" s="46"/>
      <c r="F53" s="46"/>
    </row>
    <row r="54" spans="1:6" ht="22.5" customHeight="1">
      <c r="A54" s="46">
        <v>53</v>
      </c>
      <c r="B54" s="46" t="s">
        <v>148</v>
      </c>
      <c r="C54" s="46"/>
      <c r="D54" s="46">
        <v>240</v>
      </c>
      <c r="E54" s="46"/>
      <c r="F54" s="46"/>
    </row>
    <row r="55" spans="1:6" ht="22.5" customHeight="1">
      <c r="A55" s="46">
        <v>54</v>
      </c>
      <c r="B55" s="46" t="s">
        <v>113</v>
      </c>
      <c r="C55" s="46"/>
      <c r="D55" s="46">
        <v>80</v>
      </c>
      <c r="E55" s="46"/>
      <c r="F55" s="46"/>
    </row>
    <row r="56" spans="1:6" ht="22.5" customHeight="1">
      <c r="A56" s="46">
        <v>55</v>
      </c>
      <c r="B56" s="46" t="s">
        <v>111</v>
      </c>
      <c r="C56" s="46">
        <v>119.04</v>
      </c>
      <c r="D56" s="46">
        <v>320</v>
      </c>
      <c r="E56" s="46"/>
      <c r="F56" s="46"/>
    </row>
    <row r="57" spans="1:6" ht="22.5" customHeight="1">
      <c r="A57" s="46">
        <v>56</v>
      </c>
      <c r="B57" s="46" t="s">
        <v>162</v>
      </c>
      <c r="C57" s="46"/>
      <c r="D57" s="46">
        <v>80</v>
      </c>
      <c r="E57" s="46"/>
      <c r="F57" s="46"/>
    </row>
    <row r="58" spans="1:6" ht="22.5" customHeight="1">
      <c r="A58" s="46">
        <v>57</v>
      </c>
      <c r="B58" s="46" t="s">
        <v>376</v>
      </c>
      <c r="C58" s="46"/>
      <c r="D58" s="46">
        <v>160</v>
      </c>
      <c r="E58" s="46"/>
      <c r="F58" s="46"/>
    </row>
    <row r="59" spans="1:6" ht="22.5" customHeight="1">
      <c r="A59" s="46">
        <v>58</v>
      </c>
      <c r="B59" s="46" t="s">
        <v>567</v>
      </c>
      <c r="C59" s="46">
        <v>157.44</v>
      </c>
      <c r="D59" s="46"/>
      <c r="E59" s="46"/>
      <c r="F59" s="46"/>
    </row>
    <row r="60" spans="1:6" ht="22.5" customHeight="1">
      <c r="A60" s="46">
        <v>59</v>
      </c>
      <c r="B60" s="46" t="s">
        <v>584</v>
      </c>
      <c r="C60" s="46">
        <v>69.12</v>
      </c>
      <c r="D60" s="46"/>
      <c r="E60" s="46"/>
      <c r="F60" s="46"/>
    </row>
    <row r="61" spans="1:6" ht="22.5" customHeight="1">
      <c r="A61" s="46">
        <v>60</v>
      </c>
      <c r="B61" s="46" t="s">
        <v>112</v>
      </c>
      <c r="C61" s="46">
        <v>57.6</v>
      </c>
      <c r="D61" s="46"/>
      <c r="E61" s="46"/>
      <c r="F61" s="46"/>
    </row>
    <row r="62" spans="1:6" ht="22.5" customHeight="1">
      <c r="A62" s="46">
        <v>61</v>
      </c>
      <c r="B62" s="46" t="s">
        <v>387</v>
      </c>
      <c r="C62" s="46">
        <v>49.92</v>
      </c>
      <c r="D62" s="46">
        <v>80</v>
      </c>
      <c r="E62" s="46"/>
      <c r="F62" s="46">
        <v>18</v>
      </c>
    </row>
    <row r="63" spans="1:6" ht="22.5" customHeight="1">
      <c r="A63" s="46">
        <v>62</v>
      </c>
      <c r="B63" s="46" t="s">
        <v>739</v>
      </c>
      <c r="C63" s="46"/>
      <c r="D63" s="46"/>
      <c r="E63" s="46"/>
      <c r="F63" s="46">
        <v>150</v>
      </c>
    </row>
    <row r="64" spans="1:6" ht="22.5" customHeight="1">
      <c r="A64" s="46">
        <v>63</v>
      </c>
      <c r="B64" s="46" t="s">
        <v>125</v>
      </c>
      <c r="C64" s="46">
        <v>57.6</v>
      </c>
      <c r="D64" s="46">
        <v>160</v>
      </c>
      <c r="E64" s="46">
        <v>60</v>
      </c>
      <c r="F64" s="46"/>
    </row>
    <row r="65" spans="1:6" ht="22.5" customHeight="1">
      <c r="A65" s="46">
        <v>64</v>
      </c>
      <c r="B65" s="46" t="s">
        <v>126</v>
      </c>
      <c r="C65" s="46">
        <v>99.84</v>
      </c>
      <c r="D65" s="46">
        <v>160</v>
      </c>
      <c r="E65" s="46">
        <v>150</v>
      </c>
      <c r="F65" s="46">
        <v>3</v>
      </c>
    </row>
    <row r="66" spans="1:6" ht="22.5" customHeight="1">
      <c r="A66" s="46">
        <v>65</v>
      </c>
      <c r="B66" s="46" t="s">
        <v>117</v>
      </c>
      <c r="C66" s="46">
        <v>57.6</v>
      </c>
      <c r="D66" s="46">
        <v>160</v>
      </c>
      <c r="E66" s="46"/>
      <c r="F66" s="46">
        <v>200</v>
      </c>
    </row>
    <row r="67" spans="1:6" ht="22.5" customHeight="1">
      <c r="A67" s="46">
        <v>66</v>
      </c>
      <c r="B67" s="46" t="s">
        <v>274</v>
      </c>
      <c r="C67" s="46"/>
      <c r="D67" s="46">
        <v>80</v>
      </c>
      <c r="E67" s="46">
        <v>40</v>
      </c>
      <c r="F67" s="46"/>
    </row>
    <row r="68" spans="1:6" ht="22.5" customHeight="1">
      <c r="A68" s="46">
        <v>67</v>
      </c>
      <c r="B68" s="46" t="s">
        <v>593</v>
      </c>
      <c r="C68" s="46">
        <v>3.12</v>
      </c>
      <c r="D68" s="46"/>
      <c r="E68" s="46"/>
      <c r="F68" s="46"/>
    </row>
    <row r="69" spans="1:6" ht="22.5" customHeight="1">
      <c r="A69" s="46">
        <v>68</v>
      </c>
      <c r="B69" s="46" t="s">
        <v>581</v>
      </c>
      <c r="C69" s="46">
        <v>65.28</v>
      </c>
      <c r="D69" s="46"/>
      <c r="E69" s="46"/>
      <c r="F69" s="46"/>
    </row>
    <row r="70" spans="1:6" ht="22.5" customHeight="1">
      <c r="A70" s="46">
        <v>69</v>
      </c>
      <c r="B70" s="46" t="s">
        <v>152</v>
      </c>
      <c r="C70" s="46">
        <v>49.92</v>
      </c>
      <c r="D70" s="46">
        <v>80</v>
      </c>
      <c r="E70" s="46">
        <v>200</v>
      </c>
      <c r="F70" s="46">
        <v>80</v>
      </c>
    </row>
    <row r="71" spans="1:6" ht="22.5" customHeight="1">
      <c r="A71" s="46">
        <v>70</v>
      </c>
      <c r="B71" s="46" t="s">
        <v>753</v>
      </c>
      <c r="C71" s="46"/>
      <c r="D71" s="46"/>
      <c r="E71" s="46"/>
      <c r="F71" s="46">
        <v>80</v>
      </c>
    </row>
    <row r="72" spans="1:6" ht="22.5" customHeight="1">
      <c r="A72" s="46">
        <v>71</v>
      </c>
      <c r="B72" s="46" t="s">
        <v>129</v>
      </c>
      <c r="C72" s="46"/>
      <c r="D72" s="46">
        <v>160</v>
      </c>
      <c r="E72" s="46">
        <v>2020</v>
      </c>
      <c r="F72" s="46"/>
    </row>
    <row r="73" spans="1:6" ht="22.5" customHeight="1">
      <c r="A73" s="46">
        <v>72</v>
      </c>
      <c r="B73" s="46" t="s">
        <v>134</v>
      </c>
      <c r="C73" s="46">
        <v>49.92</v>
      </c>
      <c r="D73" s="46"/>
      <c r="E73" s="46"/>
      <c r="F73" s="46"/>
    </row>
    <row r="74" spans="1:6" ht="22.5" customHeight="1">
      <c r="A74" s="46">
        <v>73</v>
      </c>
      <c r="B74" s="46" t="s">
        <v>569</v>
      </c>
      <c r="C74" s="46">
        <v>49.92</v>
      </c>
      <c r="D74" s="46"/>
      <c r="E74" s="46"/>
      <c r="F74" s="46"/>
    </row>
    <row r="75" spans="1:6" ht="22.5" customHeight="1">
      <c r="A75" s="46">
        <v>74</v>
      </c>
      <c r="B75" s="46" t="s">
        <v>114</v>
      </c>
      <c r="C75" s="46"/>
      <c r="D75" s="46">
        <v>80</v>
      </c>
      <c r="E75" s="46"/>
      <c r="F75" s="46"/>
    </row>
    <row r="76" spans="1:6" ht="22.5" customHeight="1">
      <c r="A76" s="46">
        <v>75</v>
      </c>
      <c r="B76" s="46" t="s">
        <v>589</v>
      </c>
      <c r="C76" s="46">
        <v>3.12</v>
      </c>
      <c r="D76" s="46"/>
      <c r="E76" s="46"/>
      <c r="F76" s="46">
        <v>103</v>
      </c>
    </row>
    <row r="77" spans="1:6" ht="22.5" customHeight="1">
      <c r="A77" s="46">
        <v>76</v>
      </c>
      <c r="B77" s="46" t="s">
        <v>586</v>
      </c>
      <c r="C77" s="46"/>
      <c r="D77" s="46">
        <v>320</v>
      </c>
      <c r="E77" s="46">
        <v>400</v>
      </c>
      <c r="F77" s="46"/>
    </row>
    <row r="78" spans="1:6" ht="22.5" customHeight="1">
      <c r="A78" s="46">
        <v>77</v>
      </c>
      <c r="B78" s="46" t="s">
        <v>123</v>
      </c>
      <c r="C78" s="46">
        <v>65.28</v>
      </c>
      <c r="D78" s="46">
        <v>240</v>
      </c>
      <c r="E78" s="46">
        <v>50</v>
      </c>
      <c r="F78" s="46"/>
    </row>
    <row r="79" spans="1:6" ht="22.5" customHeight="1">
      <c r="A79" s="46">
        <v>78</v>
      </c>
      <c r="B79" s="46" t="s">
        <v>102</v>
      </c>
      <c r="C79" s="46">
        <v>57.6</v>
      </c>
      <c r="D79" s="46">
        <v>160</v>
      </c>
      <c r="E79" s="46"/>
      <c r="F79" s="46"/>
    </row>
    <row r="80" spans="1:6" ht="22.5" customHeight="1">
      <c r="A80" s="46">
        <v>79</v>
      </c>
      <c r="B80" s="46" t="s">
        <v>590</v>
      </c>
      <c r="C80" s="46">
        <v>3.12</v>
      </c>
      <c r="D80" s="46"/>
      <c r="E80" s="46"/>
      <c r="F80" s="46"/>
    </row>
    <row r="81" spans="1:7" ht="22.5" customHeight="1">
      <c r="A81" s="46">
        <v>80</v>
      </c>
      <c r="B81" s="46" t="s">
        <v>579</v>
      </c>
      <c r="C81" s="46">
        <v>57.6</v>
      </c>
      <c r="D81" s="46"/>
      <c r="E81" s="46">
        <v>20</v>
      </c>
      <c r="F81" s="46">
        <v>400</v>
      </c>
    </row>
    <row r="82" spans="1:7" ht="22.5" customHeight="1">
      <c r="A82" s="46"/>
      <c r="B82" s="46"/>
      <c r="C82" s="46"/>
      <c r="D82" s="46"/>
      <c r="E82" s="46"/>
      <c r="F82" s="46"/>
    </row>
    <row r="83" spans="1:7" ht="22.5" customHeight="1">
      <c r="A83" s="46">
        <v>81</v>
      </c>
      <c r="B83" s="46" t="s">
        <v>165</v>
      </c>
      <c r="C83" s="46"/>
      <c r="D83" s="46">
        <v>160</v>
      </c>
      <c r="E83" s="46"/>
      <c r="F83" s="46"/>
      <c r="G83" s="47" t="s">
        <v>784</v>
      </c>
    </row>
    <row r="84" spans="1:7" ht="22.5" customHeight="1">
      <c r="A84" s="46">
        <v>82</v>
      </c>
      <c r="B84" s="46" t="s">
        <v>121</v>
      </c>
      <c r="C84" s="46"/>
      <c r="D84" s="46">
        <v>320</v>
      </c>
      <c r="E84" s="46"/>
      <c r="F84" s="46"/>
      <c r="G84" s="47" t="s">
        <v>785</v>
      </c>
    </row>
    <row r="85" spans="1:7" ht="22.5" customHeight="1">
      <c r="A85" s="46">
        <v>83</v>
      </c>
      <c r="B85" s="46" t="s">
        <v>679</v>
      </c>
      <c r="C85" s="46"/>
      <c r="D85" s="46"/>
      <c r="E85" s="46"/>
      <c r="F85" s="46">
        <v>20</v>
      </c>
      <c r="G85" s="47" t="s">
        <v>786</v>
      </c>
    </row>
    <row r="86" spans="1:7" ht="22.5" customHeight="1">
      <c r="A86" s="46">
        <v>84</v>
      </c>
      <c r="B86" s="46" t="s">
        <v>130</v>
      </c>
      <c r="C86" s="46"/>
      <c r="D86" s="46">
        <v>160</v>
      </c>
      <c r="E86" s="46"/>
      <c r="F86" s="46"/>
      <c r="G86" s="47" t="s">
        <v>787</v>
      </c>
    </row>
    <row r="87" spans="1:7" ht="22.5" customHeight="1">
      <c r="A87" s="46">
        <v>85</v>
      </c>
      <c r="B87" s="46" t="s">
        <v>630</v>
      </c>
      <c r="C87" s="46"/>
      <c r="D87" s="46"/>
      <c r="E87" s="46"/>
      <c r="F87" s="46">
        <v>60</v>
      </c>
      <c r="G87" s="47" t="s">
        <v>788</v>
      </c>
    </row>
    <row r="88" spans="1:7" ht="22.5" customHeight="1">
      <c r="A88" s="46">
        <v>86</v>
      </c>
      <c r="B88" s="46" t="s">
        <v>710</v>
      </c>
      <c r="C88" s="46"/>
      <c r="D88" s="46"/>
      <c r="E88" s="46"/>
      <c r="F88" s="46">
        <v>15</v>
      </c>
      <c r="G88" s="47" t="s">
        <v>789</v>
      </c>
    </row>
    <row r="89" spans="1:7" ht="22.5" customHeight="1">
      <c r="A89" s="46">
        <v>87</v>
      </c>
      <c r="B89" s="46" t="s">
        <v>710</v>
      </c>
      <c r="C89" s="46"/>
      <c r="D89" s="46"/>
      <c r="E89" s="46"/>
      <c r="F89" s="46">
        <v>3</v>
      </c>
      <c r="G89" s="47" t="s">
        <v>789</v>
      </c>
    </row>
    <row r="90" spans="1:7" ht="22.5" customHeight="1">
      <c r="A90" s="46">
        <v>88</v>
      </c>
      <c r="B90" s="46" t="s">
        <v>757</v>
      </c>
      <c r="C90" s="46">
        <v>65.28</v>
      </c>
      <c r="D90" s="46"/>
      <c r="E90" s="46"/>
      <c r="F90" s="46"/>
      <c r="G90" s="47" t="s">
        <v>790</v>
      </c>
    </row>
    <row r="91" spans="1:7" ht="22.5" customHeight="1">
      <c r="A91" s="46">
        <v>89</v>
      </c>
      <c r="B91" s="46" t="s">
        <v>757</v>
      </c>
      <c r="C91" s="46">
        <v>57.6</v>
      </c>
      <c r="D91" s="46"/>
      <c r="E91" s="46"/>
      <c r="F91" s="46"/>
      <c r="G91" s="47" t="s">
        <v>790</v>
      </c>
    </row>
    <row r="92" spans="1:7" ht="22.5" customHeight="1">
      <c r="A92" s="46">
        <v>90</v>
      </c>
      <c r="B92" s="46" t="s">
        <v>762</v>
      </c>
      <c r="C92" s="46">
        <v>57.6</v>
      </c>
      <c r="D92" s="46"/>
      <c r="E92" s="46"/>
      <c r="F92" s="46"/>
      <c r="G92" s="47" t="s">
        <v>790</v>
      </c>
    </row>
  </sheetData>
  <sortState ref="B2:F104">
    <sortCondition ref="B2:B104"/>
  </sortState>
  <phoneticPr fontId="2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autoPageBreaks="0" fitToPage="1"/>
  </sheetPr>
  <dimension ref="A1:J67"/>
  <sheetViews>
    <sheetView workbookViewId="0">
      <selection activeCell="I62" sqref="I62"/>
    </sheetView>
  </sheetViews>
  <sheetFormatPr defaultColWidth="8.7265625" defaultRowHeight="24.75" customHeight="1"/>
  <cols>
    <col min="1" max="1" width="12.54296875" style="7" customWidth="1"/>
    <col min="2" max="2" width="31.453125" style="7" customWidth="1"/>
    <col min="3" max="4" width="12.7265625" style="7" customWidth="1"/>
    <col min="5" max="5" width="17.1796875" style="7" customWidth="1"/>
    <col min="6" max="6" width="18.26953125" style="7" customWidth="1"/>
    <col min="7" max="7" width="12" style="10" customWidth="1"/>
    <col min="8" max="8" width="20.54296875" style="7" customWidth="1"/>
    <col min="9" max="16384" width="8.7265625" style="7"/>
  </cols>
  <sheetData>
    <row r="1" spans="1:8" ht="21.75" customHeight="1">
      <c r="A1" s="8" t="s">
        <v>0</v>
      </c>
      <c r="B1" s="8" t="s">
        <v>1</v>
      </c>
      <c r="C1" s="8" t="s">
        <v>197</v>
      </c>
      <c r="D1" s="8" t="s">
        <v>560</v>
      </c>
      <c r="E1" s="8" t="s">
        <v>198</v>
      </c>
      <c r="F1" s="8" t="s">
        <v>766</v>
      </c>
      <c r="G1" s="8" t="s">
        <v>199</v>
      </c>
    </row>
    <row r="2" spans="1:8" ht="21.75" customHeight="1">
      <c r="A2" s="8" t="s">
        <v>49</v>
      </c>
      <c r="B2" s="8" t="s">
        <v>50</v>
      </c>
      <c r="C2" s="8" t="s">
        <v>68</v>
      </c>
      <c r="D2" s="8">
        <v>32</v>
      </c>
      <c r="E2" s="8" t="s">
        <v>200</v>
      </c>
      <c r="F2" s="8">
        <f>D2*1.2*(1.2+0+0.1)</f>
        <v>49.92</v>
      </c>
      <c r="G2" s="8" t="s">
        <v>201</v>
      </c>
    </row>
    <row r="3" spans="1:8" ht="21.75" customHeight="1">
      <c r="A3" s="8" t="s">
        <v>32</v>
      </c>
      <c r="B3" s="8" t="s">
        <v>33</v>
      </c>
      <c r="C3" s="8" t="s">
        <v>45</v>
      </c>
      <c r="D3" s="8">
        <v>32</v>
      </c>
      <c r="E3" s="8" t="s">
        <v>202</v>
      </c>
      <c r="F3" s="8">
        <f>D3*1.2*(1.2+0+0.1)</f>
        <v>49.92</v>
      </c>
      <c r="G3" s="8" t="s">
        <v>203</v>
      </c>
    </row>
    <row r="4" spans="1:8" ht="21.75" customHeight="1">
      <c r="A4" s="8" t="s">
        <v>43</v>
      </c>
      <c r="B4" s="8" t="s">
        <v>44</v>
      </c>
      <c r="C4" s="8" t="s">
        <v>42</v>
      </c>
      <c r="D4" s="8">
        <v>32</v>
      </c>
      <c r="E4" s="8" t="s">
        <v>204</v>
      </c>
      <c r="F4" s="8">
        <f>D4*1.2*(1.2+0.2+0.1)</f>
        <v>57.599999999999994</v>
      </c>
      <c r="G4" s="8" t="s">
        <v>203</v>
      </c>
    </row>
    <row r="5" spans="1:8" ht="21.75" customHeight="1">
      <c r="A5" s="8" t="s">
        <v>182</v>
      </c>
      <c r="B5" s="8" t="s">
        <v>183</v>
      </c>
      <c r="C5" s="8" t="s">
        <v>10</v>
      </c>
      <c r="D5" s="8">
        <v>32</v>
      </c>
      <c r="E5" s="8" t="s">
        <v>205</v>
      </c>
      <c r="F5" s="8">
        <f>D5*1.2*(1.2+0+0.1)</f>
        <v>49.92</v>
      </c>
      <c r="G5" s="8" t="s">
        <v>203</v>
      </c>
    </row>
    <row r="6" spans="1:8" ht="21.75" customHeight="1">
      <c r="A6" s="8" t="s">
        <v>176</v>
      </c>
      <c r="B6" s="8" t="s">
        <v>261</v>
      </c>
      <c r="C6" s="8">
        <v>39</v>
      </c>
      <c r="D6" s="8">
        <v>16</v>
      </c>
      <c r="E6" s="8" t="s">
        <v>262</v>
      </c>
      <c r="F6" s="8">
        <f>D6*1.2*(1.2+0.4+0.1)</f>
        <v>32.64</v>
      </c>
      <c r="G6" s="8" t="s">
        <v>263</v>
      </c>
      <c r="H6" s="10"/>
    </row>
    <row r="7" spans="1:8" ht="21.75" customHeight="1">
      <c r="A7" s="8" t="s">
        <v>73</v>
      </c>
      <c r="B7" s="9" t="s">
        <v>206</v>
      </c>
      <c r="C7" s="8">
        <v>50</v>
      </c>
      <c r="D7" s="8">
        <v>32</v>
      </c>
      <c r="E7" s="8" t="s">
        <v>207</v>
      </c>
      <c r="F7" s="8">
        <f>D7*1.2*(1.3+0.4+0.1)</f>
        <v>69.12</v>
      </c>
      <c r="G7" s="8" t="s">
        <v>203</v>
      </c>
    </row>
    <row r="8" spans="1:8" ht="21.75" customHeight="1">
      <c r="A8" s="8" t="s">
        <v>37</v>
      </c>
      <c r="B8" s="8" t="s">
        <v>38</v>
      </c>
      <c r="C8" s="8">
        <v>26</v>
      </c>
      <c r="D8" s="8">
        <v>32</v>
      </c>
      <c r="E8" s="8" t="s">
        <v>208</v>
      </c>
      <c r="F8" s="8">
        <f>D8*1.2*(1.2+0.4+0.1)</f>
        <v>65.28</v>
      </c>
      <c r="G8" s="8" t="s">
        <v>203</v>
      </c>
    </row>
    <row r="9" spans="1:8" ht="21.75" customHeight="1">
      <c r="A9" s="8" t="s">
        <v>63</v>
      </c>
      <c r="B9" s="8" t="s">
        <v>774</v>
      </c>
      <c r="C9" s="8" t="s">
        <v>68</v>
      </c>
      <c r="D9" s="8">
        <v>2</v>
      </c>
      <c r="E9" s="8" t="s">
        <v>781</v>
      </c>
      <c r="F9" s="8">
        <f>D9*1.2*(1.2+0+0.1)</f>
        <v>3.12</v>
      </c>
      <c r="G9" s="8" t="s">
        <v>201</v>
      </c>
      <c r="H9" s="14"/>
    </row>
    <row r="10" spans="1:8" ht="21.75" customHeight="1">
      <c r="A10" s="8" t="s">
        <v>51</v>
      </c>
      <c r="B10" s="8" t="s">
        <v>52</v>
      </c>
      <c r="C10" s="8" t="s">
        <v>42</v>
      </c>
      <c r="D10" s="8">
        <v>32</v>
      </c>
      <c r="E10" s="8" t="s">
        <v>209</v>
      </c>
      <c r="F10" s="8">
        <f>D10*1.2*(1.2+0.2+0.1)</f>
        <v>57.599999999999994</v>
      </c>
      <c r="G10" s="8" t="s">
        <v>210</v>
      </c>
    </row>
    <row r="11" spans="1:8" ht="28.5" customHeight="1">
      <c r="A11" s="8" t="s">
        <v>143</v>
      </c>
      <c r="B11" s="8" t="s">
        <v>144</v>
      </c>
      <c r="C11" s="8" t="s">
        <v>68</v>
      </c>
      <c r="D11" s="8">
        <v>32</v>
      </c>
      <c r="E11" s="8" t="s">
        <v>246</v>
      </c>
      <c r="F11" s="8">
        <f>D11*1.2*(1.2+0+0.1)</f>
        <v>49.92</v>
      </c>
      <c r="G11" s="8" t="s">
        <v>243</v>
      </c>
    </row>
    <row r="12" spans="1:8" ht="28.5" customHeight="1">
      <c r="A12" s="8" t="s">
        <v>63</v>
      </c>
      <c r="B12" s="8" t="s">
        <v>768</v>
      </c>
      <c r="C12" s="8" t="s">
        <v>68</v>
      </c>
      <c r="D12" s="8">
        <v>2</v>
      </c>
      <c r="E12" s="8" t="s">
        <v>252</v>
      </c>
      <c r="F12" s="8">
        <f>D12*1.2*(1.2+0+0.1)</f>
        <v>3.12</v>
      </c>
      <c r="G12" s="8" t="s">
        <v>210</v>
      </c>
      <c r="H12" s="14"/>
    </row>
    <row r="13" spans="1:8" ht="28.5" customHeight="1">
      <c r="A13" s="8" t="s">
        <v>30</v>
      </c>
      <c r="B13" s="8" t="s">
        <v>31</v>
      </c>
      <c r="C13" s="8" t="s">
        <v>145</v>
      </c>
      <c r="D13" s="8">
        <v>32</v>
      </c>
      <c r="E13" s="8" t="s">
        <v>248</v>
      </c>
      <c r="F13" s="8">
        <f>D13*1.2*(1.2+0.4+0.1)</f>
        <v>65.28</v>
      </c>
      <c r="G13" s="8" t="s">
        <v>203</v>
      </c>
    </row>
    <row r="14" spans="1:8" ht="28.5" customHeight="1">
      <c r="A14" s="53">
        <v>180091</v>
      </c>
      <c r="B14" s="53" t="s">
        <v>555</v>
      </c>
      <c r="C14" s="53">
        <v>8</v>
      </c>
      <c r="D14" s="8">
        <v>32</v>
      </c>
      <c r="E14" s="53" t="s">
        <v>135</v>
      </c>
      <c r="F14" s="8">
        <f>D14*1.2*(1.2+0+0.1)</f>
        <v>49.92</v>
      </c>
      <c r="G14" s="53" t="s">
        <v>556</v>
      </c>
      <c r="H14" s="14" t="s">
        <v>557</v>
      </c>
    </row>
    <row r="15" spans="1:8" ht="28.5" customHeight="1">
      <c r="A15" s="8" t="s">
        <v>8</v>
      </c>
      <c r="B15" s="8" t="s">
        <v>9</v>
      </c>
      <c r="C15" s="8" t="s">
        <v>13</v>
      </c>
      <c r="D15" s="8">
        <v>32</v>
      </c>
      <c r="E15" s="8" t="s">
        <v>211</v>
      </c>
      <c r="F15" s="8">
        <f>D15*1.2*(1.2+0.2+0.1)</f>
        <v>57.599999999999994</v>
      </c>
      <c r="G15" s="8" t="s">
        <v>210</v>
      </c>
    </row>
    <row r="16" spans="1:8" ht="28.5" customHeight="1">
      <c r="A16" s="8" t="s">
        <v>81</v>
      </c>
      <c r="B16" s="8" t="s">
        <v>82</v>
      </c>
      <c r="C16" s="8" t="s">
        <v>184</v>
      </c>
      <c r="D16" s="8">
        <v>32</v>
      </c>
      <c r="E16" s="8" t="s">
        <v>212</v>
      </c>
      <c r="F16" s="8">
        <f>D16*1.2*(1.2+0.2+0.1)</f>
        <v>57.599999999999994</v>
      </c>
      <c r="G16" s="8" t="s">
        <v>213</v>
      </c>
    </row>
    <row r="17" spans="1:10" ht="28.5" customHeight="1">
      <c r="A17" s="8" t="s">
        <v>34</v>
      </c>
      <c r="B17" s="8" t="s">
        <v>35</v>
      </c>
      <c r="C17" s="8" t="s">
        <v>184</v>
      </c>
      <c r="D17" s="8">
        <v>32</v>
      </c>
      <c r="E17" s="8" t="s">
        <v>214</v>
      </c>
      <c r="F17" s="8">
        <f>D17*1.2*(1.2+0.2+0.1)</f>
        <v>57.599999999999994</v>
      </c>
      <c r="G17" s="8" t="s">
        <v>203</v>
      </c>
    </row>
    <row r="18" spans="1:10" ht="28.5" customHeight="1">
      <c r="A18" s="8" t="s">
        <v>55</v>
      </c>
      <c r="B18" s="8" t="s">
        <v>56</v>
      </c>
      <c r="C18" s="8" t="s">
        <v>184</v>
      </c>
      <c r="D18" s="8">
        <v>32</v>
      </c>
      <c r="E18" s="8" t="s">
        <v>250</v>
      </c>
      <c r="F18" s="8">
        <f>D18*1.2*(1.2+0.2+0.1)</f>
        <v>57.599999999999994</v>
      </c>
      <c r="G18" s="8" t="s">
        <v>210</v>
      </c>
    </row>
    <row r="19" spans="1:10" ht="21.75" customHeight="1">
      <c r="A19" s="8" t="s">
        <v>97</v>
      </c>
      <c r="B19" s="8" t="s">
        <v>98</v>
      </c>
      <c r="C19" s="8">
        <v>1</v>
      </c>
      <c r="D19" s="8">
        <v>32</v>
      </c>
      <c r="E19" s="8" t="s">
        <v>258</v>
      </c>
      <c r="F19" s="8">
        <f>D19*1.2*(1.2+0+0.1)</f>
        <v>49.92</v>
      </c>
      <c r="G19" s="8" t="s">
        <v>257</v>
      </c>
    </row>
    <row r="20" spans="1:10" ht="21.75" customHeight="1">
      <c r="A20" s="8" t="s">
        <v>97</v>
      </c>
      <c r="B20" s="8" t="s">
        <v>98</v>
      </c>
      <c r="C20" s="8">
        <v>1</v>
      </c>
      <c r="D20" s="8">
        <v>32</v>
      </c>
      <c r="E20" s="8" t="s">
        <v>558</v>
      </c>
      <c r="F20" s="8">
        <f>D20*1.2*(1.2+0+0.1)</f>
        <v>49.92</v>
      </c>
      <c r="G20" s="8" t="s">
        <v>559</v>
      </c>
      <c r="H20" s="10"/>
    </row>
    <row r="21" spans="1:10" ht="21.75" customHeight="1">
      <c r="A21" s="8" t="s">
        <v>53</v>
      </c>
      <c r="B21" s="8" t="s">
        <v>54</v>
      </c>
      <c r="C21" s="8">
        <v>75</v>
      </c>
      <c r="D21" s="8">
        <v>32</v>
      </c>
      <c r="E21" s="8" t="s">
        <v>258</v>
      </c>
      <c r="F21" s="8">
        <f>D21*1.2*(1.3+0.4+0.1)</f>
        <v>69.12</v>
      </c>
      <c r="G21" s="8" t="s">
        <v>257</v>
      </c>
    </row>
    <row r="22" spans="1:10" ht="21.75" customHeight="1">
      <c r="A22" s="8" t="s">
        <v>63</v>
      </c>
      <c r="B22" s="8" t="s">
        <v>769</v>
      </c>
      <c r="C22" s="8" t="s">
        <v>68</v>
      </c>
      <c r="D22" s="8">
        <v>2</v>
      </c>
      <c r="E22" s="8" t="s">
        <v>776</v>
      </c>
      <c r="F22" s="8">
        <f>D22*1.2*(1.2+0+0.1)</f>
        <v>3.12</v>
      </c>
      <c r="G22" s="8" t="s">
        <v>201</v>
      </c>
      <c r="H22" s="14"/>
    </row>
    <row r="23" spans="1:10" ht="21.75" customHeight="1">
      <c r="A23" s="8" t="s">
        <v>83</v>
      </c>
      <c r="B23" s="8" t="s">
        <v>84</v>
      </c>
      <c r="C23" s="8" t="s">
        <v>48</v>
      </c>
      <c r="D23" s="8">
        <v>32</v>
      </c>
      <c r="E23" s="8" t="s">
        <v>215</v>
      </c>
      <c r="F23" s="8">
        <f>D23*1.2*(1.2+0+0.1)</f>
        <v>49.92</v>
      </c>
      <c r="G23" s="8" t="s">
        <v>203</v>
      </c>
    </row>
    <row r="24" spans="1:10" ht="21.75" customHeight="1">
      <c r="A24" s="8" t="s">
        <v>75</v>
      </c>
      <c r="B24" s="8" t="s">
        <v>76</v>
      </c>
      <c r="C24" s="8" t="s">
        <v>189</v>
      </c>
      <c r="D24" s="8">
        <v>32</v>
      </c>
      <c r="E24" s="8" t="s">
        <v>253</v>
      </c>
      <c r="F24" s="8">
        <f>D24*1.2*(1.3+0.4+0.1)</f>
        <v>69.12</v>
      </c>
      <c r="G24" s="8" t="s">
        <v>203</v>
      </c>
    </row>
    <row r="25" spans="1:10" ht="21.75" customHeight="1">
      <c r="A25" s="8" t="s">
        <v>63</v>
      </c>
      <c r="B25" s="8" t="s">
        <v>770</v>
      </c>
      <c r="C25" s="8" t="s">
        <v>68</v>
      </c>
      <c r="D25" s="8">
        <v>2</v>
      </c>
      <c r="E25" s="8" t="s">
        <v>777</v>
      </c>
      <c r="F25" s="8">
        <f>D25*1.2*(1.2+0+0.1)</f>
        <v>3.12</v>
      </c>
      <c r="G25" s="8" t="s">
        <v>201</v>
      </c>
      <c r="H25" s="14"/>
    </row>
    <row r="26" spans="1:10" ht="21.75" customHeight="1">
      <c r="A26" s="8" t="s">
        <v>22</v>
      </c>
      <c r="B26" s="8" t="s">
        <v>23</v>
      </c>
      <c r="C26" s="8" t="s">
        <v>24</v>
      </c>
      <c r="D26" s="8">
        <v>32</v>
      </c>
      <c r="E26" s="8" t="s">
        <v>216</v>
      </c>
      <c r="F26" s="8">
        <f>D26*1.2*(1.2+0+0.1)</f>
        <v>49.92</v>
      </c>
      <c r="G26" s="8" t="s">
        <v>217</v>
      </c>
      <c r="J26" s="7" t="s">
        <v>218</v>
      </c>
    </row>
    <row r="27" spans="1:10" ht="21.75" customHeight="1">
      <c r="A27" s="8" t="s">
        <v>63</v>
      </c>
      <c r="B27" s="8" t="s">
        <v>773</v>
      </c>
      <c r="C27" s="8" t="s">
        <v>68</v>
      </c>
      <c r="D27" s="8">
        <v>2</v>
      </c>
      <c r="E27" s="8" t="s">
        <v>780</v>
      </c>
      <c r="F27" s="8">
        <f>D27*1.2*(1.2+0+0.1)</f>
        <v>3.12</v>
      </c>
      <c r="G27" s="8" t="s">
        <v>201</v>
      </c>
      <c r="H27" s="14"/>
    </row>
    <row r="28" spans="1:10" ht="21.75" customHeight="1">
      <c r="A28" s="8" t="s">
        <v>16</v>
      </c>
      <c r="B28" s="8" t="s">
        <v>17</v>
      </c>
      <c r="C28" s="8" t="s">
        <v>184</v>
      </c>
      <c r="D28" s="8">
        <v>32</v>
      </c>
      <c r="E28" s="8" t="s">
        <v>219</v>
      </c>
      <c r="F28" s="8">
        <f>D28*1.2*(1.2+0.2+0.1)</f>
        <v>57.599999999999994</v>
      </c>
      <c r="G28" s="8" t="s">
        <v>203</v>
      </c>
    </row>
    <row r="29" spans="1:10" ht="21.75" customHeight="1">
      <c r="A29" s="8" t="s">
        <v>177</v>
      </c>
      <c r="B29" s="8" t="s">
        <v>178</v>
      </c>
      <c r="C29" s="8">
        <v>60</v>
      </c>
      <c r="D29" s="8">
        <v>32</v>
      </c>
      <c r="E29" s="8" t="s">
        <v>219</v>
      </c>
      <c r="F29" s="8">
        <f>D29*1.2*(1.3+0.4+0.1)</f>
        <v>69.12</v>
      </c>
      <c r="G29" s="8" t="s">
        <v>257</v>
      </c>
    </row>
    <row r="30" spans="1:10" ht="21.75" customHeight="1">
      <c r="A30" s="8" t="s">
        <v>141</v>
      </c>
      <c r="B30" s="8" t="s">
        <v>142</v>
      </c>
      <c r="C30" s="8" t="s">
        <v>7</v>
      </c>
      <c r="D30" s="8">
        <v>32</v>
      </c>
      <c r="E30" s="8" t="s">
        <v>220</v>
      </c>
      <c r="F30" s="8">
        <f>D30*1.2*(1.2+0+0.1)</f>
        <v>49.92</v>
      </c>
      <c r="G30" s="8" t="s">
        <v>203</v>
      </c>
    </row>
    <row r="31" spans="1:10" ht="21.75" customHeight="1">
      <c r="A31" s="8" t="s">
        <v>93</v>
      </c>
      <c r="B31" s="8" t="s">
        <v>94</v>
      </c>
      <c r="C31" s="8" t="s">
        <v>7</v>
      </c>
      <c r="D31" s="8">
        <v>32</v>
      </c>
      <c r="E31" s="8" t="s">
        <v>221</v>
      </c>
      <c r="F31" s="8">
        <f>D31*1.2*(1.2+0+0.1)</f>
        <v>49.92</v>
      </c>
      <c r="G31" s="8" t="s">
        <v>203</v>
      </c>
    </row>
    <row r="32" spans="1:10" ht="21.75" customHeight="1">
      <c r="A32" s="8" t="s">
        <v>149</v>
      </c>
      <c r="B32" s="8" t="s">
        <v>150</v>
      </c>
      <c r="C32" s="8" t="s">
        <v>2</v>
      </c>
      <c r="D32" s="8">
        <v>32</v>
      </c>
      <c r="E32" s="8" t="s">
        <v>222</v>
      </c>
      <c r="F32" s="8">
        <f>D32*1.2*(1.2+0+0.1)</f>
        <v>49.92</v>
      </c>
      <c r="G32" s="8" t="s">
        <v>210</v>
      </c>
    </row>
    <row r="33" spans="1:7" ht="21.75" customHeight="1">
      <c r="A33" s="8" t="s">
        <v>193</v>
      </c>
      <c r="B33" s="8" t="s">
        <v>194</v>
      </c>
      <c r="C33" s="8">
        <v>1</v>
      </c>
      <c r="D33" s="8">
        <v>32</v>
      </c>
      <c r="E33" s="8" t="s">
        <v>260</v>
      </c>
      <c r="F33" s="8">
        <f>D33*1.2*(1.2+0+0.1)</f>
        <v>49.92</v>
      </c>
      <c r="G33" s="8" t="s">
        <v>257</v>
      </c>
    </row>
    <row r="34" spans="1:7" ht="21.75" customHeight="1">
      <c r="A34" s="8" t="s">
        <v>11</v>
      </c>
      <c r="B34" s="8" t="s">
        <v>12</v>
      </c>
      <c r="C34" s="8" t="s">
        <v>29</v>
      </c>
      <c r="D34" s="8">
        <v>32</v>
      </c>
      <c r="E34" s="8" t="s">
        <v>223</v>
      </c>
      <c r="F34" s="8">
        <f>D34*1.2*(1.2+0.2+0.1)</f>
        <v>57.599999999999994</v>
      </c>
      <c r="G34" s="8" t="s">
        <v>224</v>
      </c>
    </row>
    <row r="35" spans="1:7" ht="21.75" customHeight="1">
      <c r="A35" s="8" t="s">
        <v>89</v>
      </c>
      <c r="B35" s="8" t="s">
        <v>90</v>
      </c>
      <c r="C35" s="8" t="s">
        <v>10</v>
      </c>
      <c r="D35" s="8">
        <v>32</v>
      </c>
      <c r="E35" s="8" t="s">
        <v>254</v>
      </c>
      <c r="F35" s="8">
        <f>D35*1.2*(1.2+0+0.1)</f>
        <v>49.92</v>
      </c>
      <c r="G35" s="8" t="s">
        <v>210</v>
      </c>
    </row>
    <row r="36" spans="1:7" ht="21.75" customHeight="1">
      <c r="A36" s="8" t="s">
        <v>61</v>
      </c>
      <c r="B36" s="8" t="s">
        <v>62</v>
      </c>
      <c r="C36" s="8" t="s">
        <v>18</v>
      </c>
      <c r="D36" s="8">
        <v>32</v>
      </c>
      <c r="E36" s="8" t="s">
        <v>251</v>
      </c>
      <c r="F36" s="8">
        <f>D36*1.2*(1.2+0.2+0.1)</f>
        <v>57.599999999999994</v>
      </c>
      <c r="G36" s="8" t="s">
        <v>210</v>
      </c>
    </row>
    <row r="37" spans="1:7" ht="21.75" customHeight="1">
      <c r="A37" s="8" t="s">
        <v>69</v>
      </c>
      <c r="B37" s="8" t="s">
        <v>70</v>
      </c>
      <c r="C37" s="8" t="s">
        <v>145</v>
      </c>
      <c r="D37" s="8">
        <v>32</v>
      </c>
      <c r="E37" s="8" t="s">
        <v>225</v>
      </c>
      <c r="F37" s="8">
        <f>D37*1.2*(1.2+0.4+0.1)</f>
        <v>65.28</v>
      </c>
      <c r="G37" s="8" t="s">
        <v>203</v>
      </c>
    </row>
    <row r="38" spans="1:7" ht="21.75" customHeight="1">
      <c r="A38" s="8" t="s">
        <v>77</v>
      </c>
      <c r="B38" s="8" t="s">
        <v>78</v>
      </c>
      <c r="C38" s="8" t="s">
        <v>21</v>
      </c>
      <c r="D38" s="8">
        <v>32</v>
      </c>
      <c r="E38" s="8" t="s">
        <v>226</v>
      </c>
      <c r="F38" s="8">
        <f>D38*1.2*(1.2+0.4+0.1)</f>
        <v>65.28</v>
      </c>
      <c r="G38" s="8" t="s">
        <v>213</v>
      </c>
    </row>
    <row r="39" spans="1:7" ht="21.75" customHeight="1">
      <c r="A39" s="8" t="s">
        <v>71</v>
      </c>
      <c r="B39" s="8" t="s">
        <v>72</v>
      </c>
      <c r="C39" s="8" t="s">
        <v>2</v>
      </c>
      <c r="D39" s="8">
        <v>32</v>
      </c>
      <c r="E39" s="8" t="s">
        <v>227</v>
      </c>
      <c r="F39" s="8">
        <f>D39*1.2*(1.2+0+0.1)</f>
        <v>49.92</v>
      </c>
      <c r="G39" s="8" t="s">
        <v>217</v>
      </c>
    </row>
    <row r="40" spans="1:7" ht="21.75" customHeight="1">
      <c r="A40" s="8" t="s">
        <v>85</v>
      </c>
      <c r="B40" s="8" t="s">
        <v>86</v>
      </c>
      <c r="C40" s="8" t="s">
        <v>45</v>
      </c>
      <c r="D40" s="8">
        <v>32</v>
      </c>
      <c r="E40" s="8" t="s">
        <v>228</v>
      </c>
      <c r="F40" s="8">
        <f>D40*1.2*(1.2+0+0.1)</f>
        <v>49.92</v>
      </c>
      <c r="G40" s="8" t="s">
        <v>203</v>
      </c>
    </row>
    <row r="41" spans="1:7" ht="21.75" customHeight="1">
      <c r="A41" s="8" t="s">
        <v>146</v>
      </c>
      <c r="B41" s="8" t="s">
        <v>147</v>
      </c>
      <c r="C41" s="8" t="s">
        <v>18</v>
      </c>
      <c r="D41" s="8">
        <v>32</v>
      </c>
      <c r="E41" s="8" t="s">
        <v>229</v>
      </c>
      <c r="F41" s="8">
        <f>D41*1.2*(1.2+0.2+0.1)</f>
        <v>57.599999999999994</v>
      </c>
      <c r="G41" s="8" t="s">
        <v>203</v>
      </c>
    </row>
    <row r="42" spans="1:7" ht="21.75" customHeight="1">
      <c r="A42" s="8" t="s">
        <v>25</v>
      </c>
      <c r="B42" s="8" t="s">
        <v>26</v>
      </c>
      <c r="C42" s="8" t="s">
        <v>42</v>
      </c>
      <c r="D42" s="8">
        <v>32</v>
      </c>
      <c r="E42" s="8" t="s">
        <v>230</v>
      </c>
      <c r="F42" s="8">
        <f>D42*1.2*(1.2+0.2+0.1)</f>
        <v>57.599999999999994</v>
      </c>
      <c r="G42" s="8" t="s">
        <v>203</v>
      </c>
    </row>
    <row r="43" spans="1:7" ht="21.75" customHeight="1">
      <c r="A43" s="8" t="s">
        <v>195</v>
      </c>
      <c r="B43" s="8" t="s">
        <v>196</v>
      </c>
      <c r="C43" s="8">
        <v>1</v>
      </c>
      <c r="D43" s="8">
        <v>32</v>
      </c>
      <c r="E43" s="8" t="s">
        <v>256</v>
      </c>
      <c r="F43" s="8">
        <f>D43*1.2*(1.2+0+0.1)</f>
        <v>49.92</v>
      </c>
      <c r="G43" s="8" t="s">
        <v>257</v>
      </c>
    </row>
    <row r="44" spans="1:7" ht="21.75" customHeight="1">
      <c r="A44" s="8" t="s">
        <v>3</v>
      </c>
      <c r="B44" s="8" t="s">
        <v>4</v>
      </c>
      <c r="C44" s="8">
        <v>48</v>
      </c>
      <c r="D44" s="8">
        <v>32</v>
      </c>
      <c r="E44" s="8" t="s">
        <v>256</v>
      </c>
      <c r="F44" s="8">
        <f>D44*1.2*(1.3+0.4+0.1)</f>
        <v>69.12</v>
      </c>
      <c r="G44" s="8" t="s">
        <v>257</v>
      </c>
    </row>
    <row r="45" spans="1:7" ht="21.75" customHeight="1">
      <c r="A45" s="8" t="s">
        <v>99</v>
      </c>
      <c r="B45" s="8" t="s">
        <v>100</v>
      </c>
      <c r="C45" s="8">
        <v>2</v>
      </c>
      <c r="D45" s="8">
        <v>32</v>
      </c>
      <c r="E45" s="8" t="s">
        <v>231</v>
      </c>
      <c r="F45" s="8">
        <f>D45*1.2*(1.2+0+0.1)</f>
        <v>49.92</v>
      </c>
      <c r="G45" s="8" t="s">
        <v>257</v>
      </c>
    </row>
    <row r="46" spans="1:7" ht="21.75" customHeight="1">
      <c r="A46" s="8" t="s">
        <v>186</v>
      </c>
      <c r="B46" s="8" t="s">
        <v>187</v>
      </c>
      <c r="C46" s="8" t="s">
        <v>185</v>
      </c>
      <c r="D46" s="8">
        <v>32</v>
      </c>
      <c r="E46" s="8" t="s">
        <v>231</v>
      </c>
      <c r="F46" s="8">
        <f>D46*1.2*(1.2+0+0.1)</f>
        <v>49.92</v>
      </c>
      <c r="G46" s="8" t="s">
        <v>201</v>
      </c>
    </row>
    <row r="47" spans="1:7" ht="21.75" customHeight="1">
      <c r="A47" s="8" t="s">
        <v>64</v>
      </c>
      <c r="B47" s="8" t="s">
        <v>65</v>
      </c>
      <c r="C47" s="8" t="s">
        <v>13</v>
      </c>
      <c r="D47" s="8">
        <v>32</v>
      </c>
      <c r="E47" s="8" t="s">
        <v>232</v>
      </c>
      <c r="F47" s="8">
        <f>D47*1.2*(1.2+0.2+0.1)</f>
        <v>57.599999999999994</v>
      </c>
      <c r="G47" s="8" t="s">
        <v>210</v>
      </c>
    </row>
    <row r="48" spans="1:7" ht="21.75" customHeight="1">
      <c r="A48" s="8" t="s">
        <v>95</v>
      </c>
      <c r="B48" s="8" t="s">
        <v>96</v>
      </c>
      <c r="C48" s="8" t="s">
        <v>190</v>
      </c>
      <c r="D48" s="8">
        <v>32</v>
      </c>
      <c r="E48" s="8" t="s">
        <v>255</v>
      </c>
      <c r="F48" s="8">
        <f>D48*1.2*(1.3+0.4+0.1)</f>
        <v>69.12</v>
      </c>
      <c r="G48" s="8" t="s">
        <v>203</v>
      </c>
    </row>
    <row r="49" spans="1:10" ht="21.75" customHeight="1">
      <c r="A49" s="8" t="s">
        <v>14</v>
      </c>
      <c r="B49" s="8" t="s">
        <v>15</v>
      </c>
      <c r="C49" s="8" t="s">
        <v>42</v>
      </c>
      <c r="D49" s="8">
        <v>32</v>
      </c>
      <c r="E49" s="8" t="s">
        <v>245</v>
      </c>
      <c r="F49" s="8">
        <f>D49*1.2*(1.2+0.2+0.1)</f>
        <v>57.599999999999994</v>
      </c>
      <c r="G49" s="8" t="s">
        <v>203</v>
      </c>
    </row>
    <row r="50" spans="1:10" ht="21.75" customHeight="1">
      <c r="A50" s="8" t="s">
        <v>79</v>
      </c>
      <c r="B50" s="8" t="s">
        <v>80</v>
      </c>
      <c r="C50" s="8">
        <v>10</v>
      </c>
      <c r="D50" s="8">
        <v>32</v>
      </c>
      <c r="E50" s="8" t="s">
        <v>244</v>
      </c>
      <c r="F50" s="8">
        <f>D50*1.2*(1.2+0+0.1)</f>
        <v>49.92</v>
      </c>
      <c r="G50" s="8" t="s">
        <v>203</v>
      </c>
    </row>
    <row r="51" spans="1:10" ht="21.75" customHeight="1">
      <c r="A51" s="8" t="s">
        <v>19</v>
      </c>
      <c r="B51" s="8" t="s">
        <v>20</v>
      </c>
      <c r="C51" s="8">
        <v>14</v>
      </c>
      <c r="D51" s="8">
        <v>32</v>
      </c>
      <c r="E51" s="8" t="s">
        <v>233</v>
      </c>
      <c r="F51" s="8">
        <f>D51*1.2*(1.2+0.2+0.1)</f>
        <v>57.599999999999994</v>
      </c>
      <c r="G51" s="8" t="s">
        <v>203</v>
      </c>
    </row>
    <row r="52" spans="1:10" ht="21.75" customHeight="1">
      <c r="A52" s="8" t="s">
        <v>5</v>
      </c>
      <c r="B52" s="8" t="s">
        <v>6</v>
      </c>
      <c r="C52" s="8">
        <v>7</v>
      </c>
      <c r="D52" s="8">
        <v>32</v>
      </c>
      <c r="E52" s="8" t="s">
        <v>234</v>
      </c>
      <c r="F52" s="8">
        <f>D52*1.2*(1.2+0+0.1)</f>
        <v>49.92</v>
      </c>
      <c r="G52" s="8" t="s">
        <v>203</v>
      </c>
      <c r="J52" s="7" t="s">
        <v>235</v>
      </c>
    </row>
    <row r="53" spans="1:10" ht="21.75" customHeight="1">
      <c r="A53" s="8" t="s">
        <v>191</v>
      </c>
      <c r="B53" s="8" t="s">
        <v>192</v>
      </c>
      <c r="C53" s="8">
        <v>10</v>
      </c>
      <c r="D53" s="8">
        <v>32</v>
      </c>
      <c r="E53" s="8" t="s">
        <v>234</v>
      </c>
      <c r="F53" s="8">
        <f>D53*1.2*(1.2+0+0.1)</f>
        <v>49.92</v>
      </c>
      <c r="G53" s="8" t="s">
        <v>257</v>
      </c>
    </row>
    <row r="54" spans="1:10" ht="21.75" customHeight="1">
      <c r="A54" s="8" t="s">
        <v>59</v>
      </c>
      <c r="B54" s="8" t="s">
        <v>60</v>
      </c>
      <c r="C54" s="8" t="s">
        <v>188</v>
      </c>
      <c r="D54" s="8">
        <v>32</v>
      </c>
      <c r="E54" s="8" t="s">
        <v>236</v>
      </c>
      <c r="F54" s="8">
        <f>D54*1.2*(1.2+0.2+0.1)</f>
        <v>57.599999999999994</v>
      </c>
      <c r="G54" s="8" t="s">
        <v>203</v>
      </c>
    </row>
    <row r="55" spans="1:10" ht="21.75" customHeight="1">
      <c r="A55" s="8" t="s">
        <v>63</v>
      </c>
      <c r="B55" s="8" t="s">
        <v>775</v>
      </c>
      <c r="C55" s="8" t="s">
        <v>68</v>
      </c>
      <c r="D55" s="8">
        <v>2</v>
      </c>
      <c r="E55" s="8" t="s">
        <v>782</v>
      </c>
      <c r="F55" s="8">
        <f>D55*1.2*(1.2+0+0.1)</f>
        <v>3.12</v>
      </c>
      <c r="G55" s="8" t="s">
        <v>201</v>
      </c>
      <c r="H55" s="14"/>
    </row>
    <row r="56" spans="1:10" ht="21.75" customHeight="1">
      <c r="A56" s="8" t="s">
        <v>87</v>
      </c>
      <c r="B56" s="8" t="s">
        <v>88</v>
      </c>
      <c r="C56" s="8" t="s">
        <v>21</v>
      </c>
      <c r="D56" s="8">
        <v>32</v>
      </c>
      <c r="E56" s="8" t="s">
        <v>237</v>
      </c>
      <c r="F56" s="8">
        <f>D56*1.2*(1.2+0.4+0.1)</f>
        <v>65.28</v>
      </c>
      <c r="G56" s="8" t="s">
        <v>203</v>
      </c>
    </row>
    <row r="57" spans="1:10" ht="21.75" customHeight="1">
      <c r="A57" s="8" t="s">
        <v>66</v>
      </c>
      <c r="B57" s="8" t="s">
        <v>67</v>
      </c>
      <c r="C57" s="8" t="s">
        <v>36</v>
      </c>
      <c r="D57" s="8">
        <v>32</v>
      </c>
      <c r="E57" s="8" t="s">
        <v>238</v>
      </c>
      <c r="F57" s="8">
        <f>D57*1.2*(1.2+0+0.1)</f>
        <v>49.92</v>
      </c>
      <c r="G57" s="8" t="s">
        <v>203</v>
      </c>
    </row>
    <row r="58" spans="1:10" ht="21.75" customHeight="1">
      <c r="A58" s="8" t="s">
        <v>27</v>
      </c>
      <c r="B58" s="8" t="s">
        <v>28</v>
      </c>
      <c r="C58" s="8" t="s">
        <v>48</v>
      </c>
      <c r="D58" s="8">
        <v>32</v>
      </c>
      <c r="E58" s="8" t="s">
        <v>247</v>
      </c>
      <c r="F58" s="8">
        <f>D58*1.2*(1.2+0+0.1)</f>
        <v>49.92</v>
      </c>
      <c r="G58" s="8" t="s">
        <v>239</v>
      </c>
    </row>
    <row r="59" spans="1:10" ht="21.75" customHeight="1">
      <c r="A59" s="8" t="s">
        <v>46</v>
      </c>
      <c r="B59" s="8" t="s">
        <v>47</v>
      </c>
      <c r="C59" s="8" t="s">
        <v>2</v>
      </c>
      <c r="D59" s="8">
        <v>32</v>
      </c>
      <c r="E59" s="8" t="s">
        <v>249</v>
      </c>
      <c r="F59" s="8">
        <f>D59*1.2*(1.2+0+0.1)</f>
        <v>49.92</v>
      </c>
      <c r="G59" s="8" t="s">
        <v>203</v>
      </c>
    </row>
    <row r="60" spans="1:10" ht="21.75" customHeight="1">
      <c r="A60" s="8" t="s">
        <v>63</v>
      </c>
      <c r="B60" s="8" t="s">
        <v>771</v>
      </c>
      <c r="C60" s="8" t="s">
        <v>68</v>
      </c>
      <c r="D60" s="8">
        <v>2</v>
      </c>
      <c r="E60" s="8" t="s">
        <v>778</v>
      </c>
      <c r="F60" s="8">
        <f>D60*1.2*(1.2+0+0.1)</f>
        <v>3.12</v>
      </c>
      <c r="G60" s="8" t="s">
        <v>201</v>
      </c>
      <c r="H60" s="14"/>
    </row>
    <row r="61" spans="1:10" ht="21.75" customHeight="1">
      <c r="A61" s="8" t="s">
        <v>91</v>
      </c>
      <c r="B61" s="8" t="s">
        <v>92</v>
      </c>
      <c r="C61" s="8">
        <v>28</v>
      </c>
      <c r="D61" s="8">
        <v>32</v>
      </c>
      <c r="E61" s="8" t="s">
        <v>259</v>
      </c>
      <c r="F61" s="8">
        <f>D61*1.2*(1.2+0.4+0.1)</f>
        <v>65.28</v>
      </c>
      <c r="G61" s="8" t="s">
        <v>257</v>
      </c>
    </row>
    <row r="62" spans="1:10" ht="21.75" customHeight="1">
      <c r="A62" s="8" t="s">
        <v>57</v>
      </c>
      <c r="B62" s="8" t="s">
        <v>240</v>
      </c>
      <c r="C62" s="8">
        <v>14</v>
      </c>
      <c r="D62" s="8">
        <v>32</v>
      </c>
      <c r="E62" s="8" t="s">
        <v>241</v>
      </c>
      <c r="F62" s="8">
        <f>D62*1.2*(1.2+0.2+0.1)</f>
        <v>57.599999999999994</v>
      </c>
      <c r="G62" s="8" t="s">
        <v>210</v>
      </c>
    </row>
    <row r="63" spans="1:10" ht="21.75" customHeight="1">
      <c r="A63" s="8" t="s">
        <v>63</v>
      </c>
      <c r="B63" s="8" t="s">
        <v>772</v>
      </c>
      <c r="C63" s="8" t="s">
        <v>68</v>
      </c>
      <c r="D63" s="8">
        <v>2</v>
      </c>
      <c r="E63" s="8" t="s">
        <v>779</v>
      </c>
      <c r="F63" s="8">
        <f>D63*1.2*(1.2+0+0.1)</f>
        <v>3.12</v>
      </c>
      <c r="G63" s="8" t="s">
        <v>201</v>
      </c>
      <c r="H63" s="14"/>
    </row>
    <row r="64" spans="1:10" ht="21.75" customHeight="1">
      <c r="A64" s="8" t="s">
        <v>40</v>
      </c>
      <c r="B64" s="8" t="s">
        <v>41</v>
      </c>
      <c r="C64" s="8" t="s">
        <v>39</v>
      </c>
      <c r="D64" s="8">
        <v>32</v>
      </c>
      <c r="E64" s="8" t="s">
        <v>242</v>
      </c>
      <c r="F64" s="8">
        <f>D64*1.2*(1.2+0.2+0.1)</f>
        <v>57.599999999999994</v>
      </c>
      <c r="G64" s="8" t="s">
        <v>243</v>
      </c>
    </row>
    <row r="65" spans="1:8" ht="21.75" customHeight="1">
      <c r="A65" s="8" t="s">
        <v>755</v>
      </c>
      <c r="B65" s="8" t="s">
        <v>756</v>
      </c>
      <c r="C65" s="8">
        <v>16</v>
      </c>
      <c r="D65" s="8" t="s">
        <v>757</v>
      </c>
      <c r="E65" s="8" t="s">
        <v>757</v>
      </c>
      <c r="F65" s="8">
        <v>57.6</v>
      </c>
      <c r="G65" s="7" t="s">
        <v>763</v>
      </c>
      <c r="H65" s="10" t="s">
        <v>767</v>
      </c>
    </row>
    <row r="66" spans="1:8" ht="21.75" customHeight="1">
      <c r="A66" s="8" t="s">
        <v>758</v>
      </c>
      <c r="B66" s="8" t="s">
        <v>759</v>
      </c>
      <c r="C66" s="8">
        <v>3</v>
      </c>
      <c r="D66" s="8" t="s">
        <v>757</v>
      </c>
      <c r="E66" s="8" t="s">
        <v>757</v>
      </c>
      <c r="F66" s="8">
        <v>49.92</v>
      </c>
      <c r="G66" s="7" t="s">
        <v>791</v>
      </c>
      <c r="H66" s="10" t="s">
        <v>767</v>
      </c>
    </row>
    <row r="67" spans="1:8" ht="24.75" customHeight="1">
      <c r="A67" s="8" t="s">
        <v>760</v>
      </c>
      <c r="B67" s="8" t="s">
        <v>761</v>
      </c>
      <c r="C67" s="8">
        <v>8</v>
      </c>
      <c r="D67" s="8" t="s">
        <v>762</v>
      </c>
      <c r="E67" s="8" t="s">
        <v>762</v>
      </c>
      <c r="F67" s="8">
        <v>49.92</v>
      </c>
      <c r="G67" s="7" t="s">
        <v>791</v>
      </c>
      <c r="H67" s="10" t="s">
        <v>767</v>
      </c>
    </row>
  </sheetData>
  <sortState ref="A2:J64">
    <sortCondition ref="E2:E64"/>
  </sortState>
  <phoneticPr fontId="1" type="noConversion"/>
  <pageMargins left="0.75" right="0.75" top="1" bottom="1" header="0.5" footer="0.5"/>
  <pageSetup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topLeftCell="A13" workbookViewId="0">
      <selection activeCell="E6" sqref="E6"/>
    </sheetView>
  </sheetViews>
  <sheetFormatPr defaultColWidth="8.7265625" defaultRowHeight="18.75" customHeight="1"/>
  <cols>
    <col min="1" max="1" width="6.453125" style="12" customWidth="1"/>
    <col min="2" max="2" width="13.7265625" style="12" customWidth="1"/>
    <col min="3" max="3" width="8.7265625" style="12"/>
    <col min="4" max="4" width="11.1796875" style="12" customWidth="1"/>
    <col min="5" max="6" width="8.7265625" style="12"/>
    <col min="7" max="7" width="17.1796875" style="12" customWidth="1"/>
    <col min="8" max="8" width="15.54296875" style="12" customWidth="1"/>
    <col min="9" max="9" width="14.1796875" style="20" customWidth="1"/>
    <col min="10" max="10" width="16.81640625" style="10" customWidth="1"/>
    <col min="11" max="16384" width="8.7265625" style="12"/>
  </cols>
  <sheetData>
    <row r="1" spans="1:10" ht="24" customHeight="1">
      <c r="A1" s="11" t="s">
        <v>264</v>
      </c>
      <c r="B1" s="11" t="s">
        <v>265</v>
      </c>
      <c r="C1" s="11" t="s">
        <v>266</v>
      </c>
      <c r="D1" s="11" t="s">
        <v>267</v>
      </c>
      <c r="E1" s="11" t="s">
        <v>585</v>
      </c>
      <c r="F1" s="11" t="s">
        <v>268</v>
      </c>
      <c r="G1" s="11" t="s">
        <v>269</v>
      </c>
      <c r="H1" s="11" t="s">
        <v>270</v>
      </c>
      <c r="I1" s="11" t="s">
        <v>271</v>
      </c>
      <c r="J1" s="11" t="s">
        <v>561</v>
      </c>
    </row>
    <row r="2" spans="1:10" s="14" customFormat="1" ht="24" customHeight="1">
      <c r="A2" s="13">
        <v>1</v>
      </c>
      <c r="B2" s="13" t="s">
        <v>272</v>
      </c>
      <c r="C2" s="13" t="s">
        <v>273</v>
      </c>
      <c r="D2" s="13" t="s">
        <v>274</v>
      </c>
      <c r="E2" s="13">
        <v>80</v>
      </c>
      <c r="F2" s="13" t="s">
        <v>103</v>
      </c>
      <c r="G2" s="13" t="s">
        <v>158</v>
      </c>
      <c r="H2" s="13" t="s">
        <v>154</v>
      </c>
      <c r="I2" s="11">
        <v>2022.06</v>
      </c>
      <c r="J2" s="11">
        <v>80</v>
      </c>
    </row>
    <row r="3" spans="1:10" s="14" customFormat="1" ht="24" customHeight="1">
      <c r="A3" s="13">
        <v>2</v>
      </c>
      <c r="B3" s="13" t="s">
        <v>275</v>
      </c>
      <c r="C3" s="13" t="s">
        <v>276</v>
      </c>
      <c r="D3" s="13" t="s">
        <v>131</v>
      </c>
      <c r="E3" s="13">
        <v>80</v>
      </c>
      <c r="F3" s="13" t="s">
        <v>103</v>
      </c>
      <c r="G3" s="13" t="s">
        <v>158</v>
      </c>
      <c r="H3" s="13" t="s">
        <v>154</v>
      </c>
      <c r="I3" s="11">
        <v>2022.06</v>
      </c>
      <c r="J3" s="11">
        <v>80</v>
      </c>
    </row>
    <row r="4" spans="1:10" s="14" customFormat="1" ht="24" customHeight="1">
      <c r="A4" s="13">
        <v>3</v>
      </c>
      <c r="B4" s="13" t="s">
        <v>277</v>
      </c>
      <c r="C4" s="13" t="s">
        <v>278</v>
      </c>
      <c r="D4" s="13" t="s">
        <v>279</v>
      </c>
      <c r="E4" s="13">
        <v>80</v>
      </c>
      <c r="F4" s="13" t="s">
        <v>103</v>
      </c>
      <c r="G4" s="13" t="s">
        <v>158</v>
      </c>
      <c r="H4" s="13" t="s">
        <v>154</v>
      </c>
      <c r="I4" s="11">
        <v>2022.06</v>
      </c>
      <c r="J4" s="11">
        <v>80</v>
      </c>
    </row>
    <row r="5" spans="1:10" s="16" customFormat="1" ht="24" customHeight="1">
      <c r="A5" s="13">
        <v>4</v>
      </c>
      <c r="B5" s="15" t="s">
        <v>280</v>
      </c>
      <c r="C5" s="15" t="s">
        <v>281</v>
      </c>
      <c r="D5" s="15" t="s">
        <v>165</v>
      </c>
      <c r="E5" s="15">
        <v>80</v>
      </c>
      <c r="F5" s="15" t="s">
        <v>103</v>
      </c>
      <c r="G5" s="15" t="s">
        <v>158</v>
      </c>
      <c r="H5" s="15" t="s">
        <v>154</v>
      </c>
      <c r="I5" s="11">
        <v>2022.06</v>
      </c>
      <c r="J5" s="11">
        <v>80</v>
      </c>
    </row>
    <row r="6" spans="1:10" s="14" customFormat="1" ht="24" customHeight="1">
      <c r="A6" s="13">
        <v>5</v>
      </c>
      <c r="B6" s="13" t="s">
        <v>282</v>
      </c>
      <c r="C6" s="13" t="s">
        <v>283</v>
      </c>
      <c r="D6" s="15" t="s">
        <v>284</v>
      </c>
      <c r="E6" s="15">
        <v>80</v>
      </c>
      <c r="F6" s="13" t="s">
        <v>103</v>
      </c>
      <c r="G6" s="13" t="s">
        <v>158</v>
      </c>
      <c r="H6" s="13" t="s">
        <v>154</v>
      </c>
      <c r="I6" s="11">
        <v>2022.09</v>
      </c>
      <c r="J6" s="11">
        <v>80</v>
      </c>
    </row>
    <row r="7" spans="1:10" s="14" customFormat="1" ht="24" customHeight="1">
      <c r="A7" s="13">
        <v>6</v>
      </c>
      <c r="B7" s="13" t="s">
        <v>285</v>
      </c>
      <c r="C7" s="13" t="s">
        <v>286</v>
      </c>
      <c r="D7" s="13" t="s">
        <v>102</v>
      </c>
      <c r="E7" s="13">
        <v>80</v>
      </c>
      <c r="F7" s="13" t="s">
        <v>103</v>
      </c>
      <c r="G7" s="13" t="s">
        <v>158</v>
      </c>
      <c r="H7" s="13" t="s">
        <v>154</v>
      </c>
      <c r="I7" s="11">
        <v>2022.06</v>
      </c>
      <c r="J7" s="11">
        <v>80</v>
      </c>
    </row>
    <row r="8" spans="1:10" s="14" customFormat="1" ht="24" customHeight="1">
      <c r="A8" s="13">
        <v>7</v>
      </c>
      <c r="B8" s="13" t="s">
        <v>287</v>
      </c>
      <c r="C8" s="13" t="s">
        <v>288</v>
      </c>
      <c r="D8" s="13" t="s">
        <v>122</v>
      </c>
      <c r="E8" s="13">
        <v>80</v>
      </c>
      <c r="F8" s="13" t="s">
        <v>103</v>
      </c>
      <c r="G8" s="13" t="s">
        <v>158</v>
      </c>
      <c r="H8" s="13" t="s">
        <v>154</v>
      </c>
      <c r="I8" s="11">
        <v>2022.06</v>
      </c>
      <c r="J8" s="11">
        <v>80</v>
      </c>
    </row>
    <row r="9" spans="1:10" s="14" customFormat="1" ht="24" customHeight="1">
      <c r="A9" s="13">
        <v>8</v>
      </c>
      <c r="B9" s="13" t="s">
        <v>289</v>
      </c>
      <c r="C9" s="13" t="s">
        <v>290</v>
      </c>
      <c r="D9" s="15" t="s">
        <v>130</v>
      </c>
      <c r="E9" s="15">
        <v>80</v>
      </c>
      <c r="F9" s="13" t="s">
        <v>103</v>
      </c>
      <c r="G9" s="13" t="s">
        <v>158</v>
      </c>
      <c r="H9" s="13" t="s">
        <v>154</v>
      </c>
      <c r="I9" s="11">
        <v>2022.09</v>
      </c>
      <c r="J9" s="11">
        <v>80</v>
      </c>
    </row>
    <row r="10" spans="1:10" s="14" customFormat="1" ht="24" customHeight="1">
      <c r="A10" s="13">
        <v>9</v>
      </c>
      <c r="B10" s="13" t="s">
        <v>291</v>
      </c>
      <c r="C10" s="13" t="s">
        <v>292</v>
      </c>
      <c r="D10" s="13" t="s">
        <v>125</v>
      </c>
      <c r="E10" s="13">
        <v>80</v>
      </c>
      <c r="F10" s="13" t="s">
        <v>103</v>
      </c>
      <c r="G10" s="13" t="s">
        <v>158</v>
      </c>
      <c r="H10" s="13" t="s">
        <v>154</v>
      </c>
      <c r="I10" s="11">
        <v>2022.06</v>
      </c>
      <c r="J10" s="11">
        <v>80</v>
      </c>
    </row>
    <row r="11" spans="1:10" s="14" customFormat="1" ht="24" customHeight="1">
      <c r="A11" s="13">
        <v>10</v>
      </c>
      <c r="B11" s="13" t="s">
        <v>293</v>
      </c>
      <c r="C11" s="13" t="s">
        <v>294</v>
      </c>
      <c r="D11" s="13" t="s">
        <v>140</v>
      </c>
      <c r="E11" s="13">
        <v>80</v>
      </c>
      <c r="F11" s="13" t="s">
        <v>116</v>
      </c>
      <c r="G11" s="13" t="s">
        <v>159</v>
      </c>
      <c r="H11" s="13" t="s">
        <v>154</v>
      </c>
      <c r="I11" s="11">
        <v>2022.06</v>
      </c>
      <c r="J11" s="11">
        <v>80</v>
      </c>
    </row>
    <row r="12" spans="1:10" s="14" customFormat="1" ht="24" customHeight="1">
      <c r="A12" s="13">
        <v>11</v>
      </c>
      <c r="B12" s="13" t="s">
        <v>295</v>
      </c>
      <c r="C12" s="13" t="s">
        <v>296</v>
      </c>
      <c r="D12" s="13" t="s">
        <v>115</v>
      </c>
      <c r="E12" s="13">
        <v>80</v>
      </c>
      <c r="F12" s="13" t="s">
        <v>116</v>
      </c>
      <c r="G12" s="13" t="s">
        <v>159</v>
      </c>
      <c r="H12" s="13" t="s">
        <v>154</v>
      </c>
      <c r="I12" s="11">
        <v>2022.06</v>
      </c>
      <c r="J12" s="11">
        <v>80</v>
      </c>
    </row>
    <row r="13" spans="1:10" s="14" customFormat="1" ht="24" customHeight="1">
      <c r="A13" s="13">
        <v>12</v>
      </c>
      <c r="B13" s="13" t="s">
        <v>297</v>
      </c>
      <c r="C13" s="13" t="s">
        <v>298</v>
      </c>
      <c r="D13" s="13" t="s">
        <v>117</v>
      </c>
      <c r="E13" s="13">
        <v>80</v>
      </c>
      <c r="F13" s="13" t="s">
        <v>116</v>
      </c>
      <c r="G13" s="13" t="s">
        <v>159</v>
      </c>
      <c r="H13" s="13" t="s">
        <v>154</v>
      </c>
      <c r="I13" s="11">
        <v>2022.06</v>
      </c>
      <c r="J13" s="11">
        <v>80</v>
      </c>
    </row>
    <row r="14" spans="1:10" s="14" customFormat="1" ht="24" customHeight="1">
      <c r="A14" s="13">
        <v>13</v>
      </c>
      <c r="B14" s="13" t="s">
        <v>299</v>
      </c>
      <c r="C14" s="13" t="s">
        <v>300</v>
      </c>
      <c r="D14" s="13" t="s">
        <v>153</v>
      </c>
      <c r="E14" s="13">
        <v>80</v>
      </c>
      <c r="F14" s="13" t="s">
        <v>120</v>
      </c>
      <c r="G14" s="13" t="s">
        <v>155</v>
      </c>
      <c r="H14" s="13" t="s">
        <v>154</v>
      </c>
      <c r="I14" s="11">
        <v>2022.06</v>
      </c>
      <c r="J14" s="11">
        <v>80</v>
      </c>
    </row>
    <row r="15" spans="1:10" ht="24" customHeight="1">
      <c r="A15" s="13">
        <v>14</v>
      </c>
      <c r="B15" s="13" t="s">
        <v>301</v>
      </c>
      <c r="C15" s="13" t="s">
        <v>302</v>
      </c>
      <c r="D15" s="13" t="s">
        <v>152</v>
      </c>
      <c r="E15" s="13">
        <v>80</v>
      </c>
      <c r="F15" s="13" t="s">
        <v>120</v>
      </c>
      <c r="G15" s="13" t="s">
        <v>155</v>
      </c>
      <c r="H15" s="13" t="s">
        <v>154</v>
      </c>
      <c r="I15" s="11">
        <v>2022.06</v>
      </c>
      <c r="J15" s="11">
        <v>80</v>
      </c>
    </row>
    <row r="16" spans="1:10" ht="24" customHeight="1">
      <c r="A16" s="13">
        <v>15</v>
      </c>
      <c r="B16" s="13" t="s">
        <v>303</v>
      </c>
      <c r="C16" s="13" t="s">
        <v>304</v>
      </c>
      <c r="D16" s="13" t="s">
        <v>151</v>
      </c>
      <c r="E16" s="13">
        <v>80</v>
      </c>
      <c r="F16" s="13" t="s">
        <v>120</v>
      </c>
      <c r="G16" s="13" t="s">
        <v>155</v>
      </c>
      <c r="H16" s="13" t="s">
        <v>154</v>
      </c>
      <c r="I16" s="11">
        <v>2022.06</v>
      </c>
      <c r="J16" s="11">
        <v>80</v>
      </c>
    </row>
    <row r="17" spans="1:10" ht="24" customHeight="1">
      <c r="A17" s="13">
        <v>16</v>
      </c>
      <c r="B17" s="13" t="s">
        <v>305</v>
      </c>
      <c r="C17" s="13" t="s">
        <v>306</v>
      </c>
      <c r="D17" s="13" t="s">
        <v>110</v>
      </c>
      <c r="E17" s="13">
        <v>80</v>
      </c>
      <c r="F17" s="13" t="s">
        <v>103</v>
      </c>
      <c r="G17" s="13" t="s">
        <v>158</v>
      </c>
      <c r="H17" s="13" t="s">
        <v>154</v>
      </c>
      <c r="I17" s="11">
        <v>2022.06</v>
      </c>
      <c r="J17" s="11">
        <v>80</v>
      </c>
    </row>
    <row r="18" spans="1:10" ht="24" customHeight="1">
      <c r="A18" s="13">
        <v>17</v>
      </c>
      <c r="B18" s="13" t="s">
        <v>307</v>
      </c>
      <c r="C18" s="13" t="s">
        <v>308</v>
      </c>
      <c r="D18" s="13" t="s">
        <v>105</v>
      </c>
      <c r="E18" s="13">
        <v>80</v>
      </c>
      <c r="F18" s="13" t="s">
        <v>103</v>
      </c>
      <c r="G18" s="13" t="s">
        <v>158</v>
      </c>
      <c r="H18" s="13" t="s">
        <v>154</v>
      </c>
      <c r="I18" s="11">
        <v>2022.06</v>
      </c>
      <c r="J18" s="11">
        <v>80</v>
      </c>
    </row>
    <row r="19" spans="1:10" ht="24" customHeight="1">
      <c r="A19" s="13">
        <v>18</v>
      </c>
      <c r="B19" s="13" t="s">
        <v>309</v>
      </c>
      <c r="C19" s="13" t="s">
        <v>310</v>
      </c>
      <c r="D19" s="13" t="s">
        <v>111</v>
      </c>
      <c r="E19" s="13">
        <v>80</v>
      </c>
      <c r="F19" s="13" t="s">
        <v>103</v>
      </c>
      <c r="G19" s="13" t="s">
        <v>158</v>
      </c>
      <c r="H19" s="13" t="s">
        <v>154</v>
      </c>
      <c r="I19" s="11">
        <v>2022.06</v>
      </c>
      <c r="J19" s="11">
        <v>80</v>
      </c>
    </row>
    <row r="20" spans="1:10" ht="24" customHeight="1">
      <c r="A20" s="13">
        <v>19</v>
      </c>
      <c r="B20" s="13" t="s">
        <v>311</v>
      </c>
      <c r="C20" s="13" t="s">
        <v>312</v>
      </c>
      <c r="D20" s="13" t="s">
        <v>129</v>
      </c>
      <c r="E20" s="13">
        <v>80</v>
      </c>
      <c r="F20" s="13" t="s">
        <v>103</v>
      </c>
      <c r="G20" s="13" t="s">
        <v>158</v>
      </c>
      <c r="H20" s="13" t="s">
        <v>154</v>
      </c>
      <c r="I20" s="11">
        <v>2022.06</v>
      </c>
      <c r="J20" s="11">
        <v>80</v>
      </c>
    </row>
    <row r="21" spans="1:10" ht="24" customHeight="1">
      <c r="A21" s="13">
        <v>20</v>
      </c>
      <c r="B21" s="13" t="s">
        <v>313</v>
      </c>
      <c r="C21" s="13" t="s">
        <v>314</v>
      </c>
      <c r="D21" s="13" t="s">
        <v>115</v>
      </c>
      <c r="E21" s="13">
        <v>80</v>
      </c>
      <c r="F21" s="13" t="s">
        <v>116</v>
      </c>
      <c r="G21" s="13" t="s">
        <v>159</v>
      </c>
      <c r="H21" s="13" t="s">
        <v>154</v>
      </c>
      <c r="I21" s="11">
        <v>2022.06</v>
      </c>
      <c r="J21" s="11">
        <v>80</v>
      </c>
    </row>
    <row r="22" spans="1:10" ht="24" customHeight="1">
      <c r="A22" s="13">
        <v>21</v>
      </c>
      <c r="B22" s="13" t="s">
        <v>315</v>
      </c>
      <c r="C22" s="13" t="s">
        <v>316</v>
      </c>
      <c r="D22" s="17" t="s">
        <v>104</v>
      </c>
      <c r="E22" s="17">
        <v>80</v>
      </c>
      <c r="F22" s="13" t="s">
        <v>124</v>
      </c>
      <c r="G22" s="13" t="s">
        <v>158</v>
      </c>
      <c r="H22" s="13" t="s">
        <v>163</v>
      </c>
      <c r="I22" s="11">
        <v>2022.06</v>
      </c>
      <c r="J22" s="11">
        <v>80</v>
      </c>
    </row>
    <row r="23" spans="1:10" ht="24" customHeight="1">
      <c r="A23" s="13">
        <v>22</v>
      </c>
      <c r="B23" s="13" t="s">
        <v>317</v>
      </c>
      <c r="C23" s="13" t="s">
        <v>318</v>
      </c>
      <c r="D23" s="13" t="s">
        <v>132</v>
      </c>
      <c r="E23" s="13">
        <v>80</v>
      </c>
      <c r="F23" s="13" t="s">
        <v>124</v>
      </c>
      <c r="G23" s="13" t="s">
        <v>158</v>
      </c>
      <c r="H23" s="13" t="s">
        <v>163</v>
      </c>
      <c r="I23" s="11">
        <v>2022.06</v>
      </c>
      <c r="J23" s="11">
        <v>80</v>
      </c>
    </row>
    <row r="24" spans="1:10" ht="24" customHeight="1">
      <c r="A24" s="13">
        <v>23</v>
      </c>
      <c r="B24" s="13" t="s">
        <v>319</v>
      </c>
      <c r="C24" s="13" t="s">
        <v>320</v>
      </c>
      <c r="D24" s="13" t="s">
        <v>126</v>
      </c>
      <c r="E24" s="13">
        <v>80</v>
      </c>
      <c r="F24" s="13" t="s">
        <v>124</v>
      </c>
      <c r="G24" s="13" t="s">
        <v>158</v>
      </c>
      <c r="H24" s="13" t="s">
        <v>163</v>
      </c>
      <c r="I24" s="11">
        <v>2022.06</v>
      </c>
      <c r="J24" s="11">
        <v>80</v>
      </c>
    </row>
    <row r="25" spans="1:10" ht="24" customHeight="1">
      <c r="A25" s="13">
        <v>24</v>
      </c>
      <c r="B25" s="13" t="s">
        <v>321</v>
      </c>
      <c r="C25" s="13" t="s">
        <v>322</v>
      </c>
      <c r="D25" s="13" t="s">
        <v>110</v>
      </c>
      <c r="E25" s="13">
        <v>80</v>
      </c>
      <c r="F25" s="13" t="s">
        <v>124</v>
      </c>
      <c r="G25" s="13" t="s">
        <v>158</v>
      </c>
      <c r="H25" s="13" t="s">
        <v>163</v>
      </c>
      <c r="I25" s="11">
        <v>2022.06</v>
      </c>
      <c r="J25" s="11">
        <v>80</v>
      </c>
    </row>
    <row r="26" spans="1:10" ht="24" customHeight="1">
      <c r="A26" s="13">
        <v>25</v>
      </c>
      <c r="B26" s="13" t="s">
        <v>323</v>
      </c>
      <c r="C26" s="13" t="s">
        <v>324</v>
      </c>
      <c r="D26" s="13" t="s">
        <v>113</v>
      </c>
      <c r="E26" s="13">
        <v>80</v>
      </c>
      <c r="F26" s="13" t="s">
        <v>124</v>
      </c>
      <c r="G26" s="13" t="s">
        <v>158</v>
      </c>
      <c r="H26" s="13" t="s">
        <v>163</v>
      </c>
      <c r="I26" s="11">
        <v>2022.06</v>
      </c>
      <c r="J26" s="11">
        <v>80</v>
      </c>
    </row>
    <row r="27" spans="1:10" ht="24" customHeight="1">
      <c r="A27" s="13">
        <v>26</v>
      </c>
      <c r="B27" s="13" t="s">
        <v>325</v>
      </c>
      <c r="C27" s="13" t="s">
        <v>175</v>
      </c>
      <c r="D27" s="13" t="s">
        <v>105</v>
      </c>
      <c r="E27" s="13">
        <v>80</v>
      </c>
      <c r="F27" s="13" t="s">
        <v>124</v>
      </c>
      <c r="G27" s="13" t="s">
        <v>158</v>
      </c>
      <c r="H27" s="13" t="s">
        <v>163</v>
      </c>
      <c r="I27" s="11">
        <v>2022.06</v>
      </c>
      <c r="J27" s="11">
        <v>80</v>
      </c>
    </row>
    <row r="28" spans="1:10" ht="24" customHeight="1">
      <c r="A28" s="13">
        <v>27</v>
      </c>
      <c r="B28" s="13" t="s">
        <v>326</v>
      </c>
      <c r="C28" s="13" t="s">
        <v>181</v>
      </c>
      <c r="D28" s="13" t="s">
        <v>137</v>
      </c>
      <c r="E28" s="13">
        <v>80</v>
      </c>
      <c r="F28" s="13" t="s">
        <v>124</v>
      </c>
      <c r="G28" s="13" t="s">
        <v>158</v>
      </c>
      <c r="H28" s="13" t="s">
        <v>163</v>
      </c>
      <c r="I28" s="11">
        <v>2022.06</v>
      </c>
      <c r="J28" s="11">
        <v>80</v>
      </c>
    </row>
    <row r="29" spans="1:10" s="18" customFormat="1" ht="24" customHeight="1">
      <c r="A29" s="13">
        <v>28</v>
      </c>
      <c r="B29" s="15" t="s">
        <v>327</v>
      </c>
      <c r="C29" s="15" t="s">
        <v>328</v>
      </c>
      <c r="D29" s="15" t="s">
        <v>165</v>
      </c>
      <c r="E29" s="15">
        <v>80</v>
      </c>
      <c r="F29" s="15" t="s">
        <v>124</v>
      </c>
      <c r="G29" s="15" t="s">
        <v>158</v>
      </c>
      <c r="H29" s="15" t="s">
        <v>163</v>
      </c>
      <c r="I29" s="11">
        <v>2022.06</v>
      </c>
      <c r="J29" s="11">
        <v>80</v>
      </c>
    </row>
    <row r="30" spans="1:10" ht="24" customHeight="1">
      <c r="A30" s="13">
        <v>29</v>
      </c>
      <c r="B30" s="13" t="s">
        <v>329</v>
      </c>
      <c r="C30" s="13" t="s">
        <v>330</v>
      </c>
      <c r="D30" s="13" t="s">
        <v>131</v>
      </c>
      <c r="E30" s="13">
        <v>80</v>
      </c>
      <c r="F30" s="13" t="s">
        <v>124</v>
      </c>
      <c r="G30" s="13" t="s">
        <v>158</v>
      </c>
      <c r="H30" s="13" t="s">
        <v>163</v>
      </c>
      <c r="I30" s="11">
        <v>2022.06</v>
      </c>
      <c r="J30" s="11">
        <v>80</v>
      </c>
    </row>
    <row r="31" spans="1:10" ht="24" customHeight="1">
      <c r="A31" s="13">
        <v>30</v>
      </c>
      <c r="B31" s="13">
        <v>19501010292</v>
      </c>
      <c r="C31" s="13" t="s">
        <v>331</v>
      </c>
      <c r="D31" s="13" t="s">
        <v>108</v>
      </c>
      <c r="E31" s="13">
        <v>80</v>
      </c>
      <c r="F31" s="13" t="s">
        <v>124</v>
      </c>
      <c r="G31" s="13" t="s">
        <v>158</v>
      </c>
      <c r="H31" s="13" t="s">
        <v>163</v>
      </c>
      <c r="I31" s="11">
        <v>2022.06</v>
      </c>
      <c r="J31" s="11">
        <v>80</v>
      </c>
    </row>
    <row r="32" spans="1:10" ht="24" customHeight="1">
      <c r="A32" s="13">
        <v>31</v>
      </c>
      <c r="B32" s="13" t="s">
        <v>332</v>
      </c>
      <c r="C32" s="13" t="s">
        <v>173</v>
      </c>
      <c r="D32" s="17" t="s">
        <v>333</v>
      </c>
      <c r="E32" s="17">
        <v>80</v>
      </c>
      <c r="F32" s="13" t="s">
        <v>124</v>
      </c>
      <c r="G32" s="13" t="s">
        <v>158</v>
      </c>
      <c r="H32" s="13" t="s">
        <v>163</v>
      </c>
      <c r="I32" s="11">
        <v>2022.06</v>
      </c>
      <c r="J32" s="11">
        <v>80</v>
      </c>
    </row>
    <row r="33" spans="1:10" ht="24" customHeight="1">
      <c r="A33" s="13">
        <v>32</v>
      </c>
      <c r="B33" s="13" t="s">
        <v>334</v>
      </c>
      <c r="C33" s="13" t="s">
        <v>335</v>
      </c>
      <c r="D33" s="13" t="s">
        <v>111</v>
      </c>
      <c r="E33" s="13">
        <v>80</v>
      </c>
      <c r="F33" s="13" t="s">
        <v>124</v>
      </c>
      <c r="G33" s="13" t="s">
        <v>158</v>
      </c>
      <c r="H33" s="13" t="s">
        <v>163</v>
      </c>
      <c r="I33" s="11">
        <v>2022.06</v>
      </c>
      <c r="J33" s="11">
        <v>80</v>
      </c>
    </row>
    <row r="34" spans="1:10" s="18" customFormat="1" ht="24" customHeight="1">
      <c r="A34" s="13">
        <v>33</v>
      </c>
      <c r="B34" s="13" t="s">
        <v>336</v>
      </c>
      <c r="C34" s="13" t="s">
        <v>337</v>
      </c>
      <c r="D34" s="13" t="s">
        <v>101</v>
      </c>
      <c r="E34" s="13">
        <v>80</v>
      </c>
      <c r="F34" s="13" t="s">
        <v>124</v>
      </c>
      <c r="G34" s="13" t="s">
        <v>158</v>
      </c>
      <c r="H34" s="13" t="s">
        <v>163</v>
      </c>
      <c r="I34" s="11">
        <v>2022.06</v>
      </c>
      <c r="J34" s="11">
        <v>80</v>
      </c>
    </row>
    <row r="35" spans="1:10" ht="24" customHeight="1">
      <c r="A35" s="13">
        <v>34</v>
      </c>
      <c r="B35" s="13" t="s">
        <v>338</v>
      </c>
      <c r="C35" s="13" t="s">
        <v>339</v>
      </c>
      <c r="D35" s="13" t="s">
        <v>127</v>
      </c>
      <c r="E35" s="13">
        <v>80</v>
      </c>
      <c r="F35" s="13" t="s">
        <v>124</v>
      </c>
      <c r="G35" s="13" t="s">
        <v>158</v>
      </c>
      <c r="H35" s="13" t="s">
        <v>163</v>
      </c>
      <c r="I35" s="11">
        <v>2022.06</v>
      </c>
      <c r="J35" s="11">
        <v>80</v>
      </c>
    </row>
    <row r="36" spans="1:10" ht="24" customHeight="1">
      <c r="A36" s="13">
        <v>35</v>
      </c>
      <c r="B36" s="13" t="s">
        <v>340</v>
      </c>
      <c r="C36" s="13" t="s">
        <v>341</v>
      </c>
      <c r="D36" s="13" t="s">
        <v>148</v>
      </c>
      <c r="E36" s="13">
        <v>80</v>
      </c>
      <c r="F36" s="13" t="s">
        <v>124</v>
      </c>
      <c r="G36" s="13" t="s">
        <v>158</v>
      </c>
      <c r="H36" s="13" t="s">
        <v>163</v>
      </c>
      <c r="I36" s="11">
        <v>2022.06</v>
      </c>
      <c r="J36" s="11">
        <v>80</v>
      </c>
    </row>
    <row r="37" spans="1:10" ht="24" customHeight="1">
      <c r="A37" s="13">
        <v>36</v>
      </c>
      <c r="B37" s="13" t="s">
        <v>342</v>
      </c>
      <c r="C37" s="13" t="s">
        <v>343</v>
      </c>
      <c r="D37" s="13" t="s">
        <v>123</v>
      </c>
      <c r="E37" s="13">
        <v>80</v>
      </c>
      <c r="F37" s="13" t="s">
        <v>124</v>
      </c>
      <c r="G37" s="13" t="s">
        <v>158</v>
      </c>
      <c r="H37" s="13" t="s">
        <v>163</v>
      </c>
      <c r="I37" s="11">
        <v>2022.06</v>
      </c>
      <c r="J37" s="11">
        <v>80</v>
      </c>
    </row>
    <row r="38" spans="1:10" ht="24" customHeight="1">
      <c r="A38" s="13">
        <v>37</v>
      </c>
      <c r="B38" s="13" t="s">
        <v>344</v>
      </c>
      <c r="C38" s="13" t="s">
        <v>345</v>
      </c>
      <c r="D38" s="13" t="s">
        <v>107</v>
      </c>
      <c r="E38" s="13">
        <v>80</v>
      </c>
      <c r="F38" s="13" t="s">
        <v>124</v>
      </c>
      <c r="G38" s="13" t="s">
        <v>158</v>
      </c>
      <c r="H38" s="13" t="s">
        <v>163</v>
      </c>
      <c r="I38" s="11">
        <v>2022.06</v>
      </c>
      <c r="J38" s="11">
        <v>80</v>
      </c>
    </row>
    <row r="39" spans="1:10" ht="24" customHeight="1">
      <c r="A39" s="13">
        <v>38</v>
      </c>
      <c r="B39" s="13" t="s">
        <v>346</v>
      </c>
      <c r="C39" s="13" t="s">
        <v>347</v>
      </c>
      <c r="D39" s="13" t="s">
        <v>122</v>
      </c>
      <c r="E39" s="13">
        <v>80</v>
      </c>
      <c r="F39" s="13" t="s">
        <v>124</v>
      </c>
      <c r="G39" s="13" t="s">
        <v>158</v>
      </c>
      <c r="H39" s="13" t="s">
        <v>163</v>
      </c>
      <c r="I39" s="11">
        <v>2022.06</v>
      </c>
      <c r="J39" s="11">
        <v>80</v>
      </c>
    </row>
    <row r="40" spans="1:10" ht="24" customHeight="1">
      <c r="A40" s="13">
        <v>39</v>
      </c>
      <c r="B40" s="13" t="s">
        <v>348</v>
      </c>
      <c r="C40" s="13" t="s">
        <v>349</v>
      </c>
      <c r="D40" s="13" t="s">
        <v>101</v>
      </c>
      <c r="E40" s="13">
        <v>80</v>
      </c>
      <c r="F40" s="13" t="s">
        <v>124</v>
      </c>
      <c r="G40" s="13" t="s">
        <v>158</v>
      </c>
      <c r="H40" s="13" t="s">
        <v>163</v>
      </c>
      <c r="I40" s="11">
        <v>2022.06</v>
      </c>
      <c r="J40" s="11">
        <v>80</v>
      </c>
    </row>
    <row r="41" spans="1:10" ht="24" customHeight="1">
      <c r="A41" s="13">
        <v>40</v>
      </c>
      <c r="B41" s="13" t="s">
        <v>350</v>
      </c>
      <c r="C41" s="13" t="s">
        <v>179</v>
      </c>
      <c r="D41" s="13" t="s">
        <v>137</v>
      </c>
      <c r="E41" s="13">
        <v>80</v>
      </c>
      <c r="F41" s="13" t="s">
        <v>124</v>
      </c>
      <c r="G41" s="13" t="s">
        <v>158</v>
      </c>
      <c r="H41" s="13" t="s">
        <v>163</v>
      </c>
      <c r="I41" s="11">
        <v>2022.06</v>
      </c>
      <c r="J41" s="11">
        <v>80</v>
      </c>
    </row>
    <row r="42" spans="1:10" ht="24" customHeight="1">
      <c r="A42" s="13">
        <v>41</v>
      </c>
      <c r="B42" s="13" t="s">
        <v>351</v>
      </c>
      <c r="C42" s="13" t="s">
        <v>352</v>
      </c>
      <c r="D42" s="13" t="s">
        <v>136</v>
      </c>
      <c r="E42" s="13">
        <v>80</v>
      </c>
      <c r="F42" s="13" t="s">
        <v>124</v>
      </c>
      <c r="G42" s="13" t="s">
        <v>158</v>
      </c>
      <c r="H42" s="13" t="s">
        <v>163</v>
      </c>
      <c r="I42" s="11">
        <v>2022.06</v>
      </c>
      <c r="J42" s="11">
        <v>80</v>
      </c>
    </row>
    <row r="43" spans="1:10" ht="24" customHeight="1">
      <c r="A43" s="13">
        <v>42</v>
      </c>
      <c r="B43" s="13" t="s">
        <v>353</v>
      </c>
      <c r="C43" s="13" t="s">
        <v>354</v>
      </c>
      <c r="D43" s="13" t="s">
        <v>121</v>
      </c>
      <c r="E43" s="13">
        <v>80</v>
      </c>
      <c r="F43" s="13" t="s">
        <v>124</v>
      </c>
      <c r="G43" s="13" t="s">
        <v>158</v>
      </c>
      <c r="H43" s="13" t="s">
        <v>163</v>
      </c>
      <c r="I43" s="11">
        <v>2022.06</v>
      </c>
      <c r="J43" s="11">
        <v>80</v>
      </c>
    </row>
    <row r="44" spans="1:10" ht="24" customHeight="1">
      <c r="A44" s="13">
        <v>43</v>
      </c>
      <c r="B44" s="13" t="s">
        <v>355</v>
      </c>
      <c r="C44" s="13" t="s">
        <v>356</v>
      </c>
      <c r="D44" s="13" t="s">
        <v>106</v>
      </c>
      <c r="E44" s="13">
        <v>80</v>
      </c>
      <c r="F44" s="13" t="s">
        <v>124</v>
      </c>
      <c r="G44" s="13" t="s">
        <v>158</v>
      </c>
      <c r="H44" s="13" t="s">
        <v>163</v>
      </c>
      <c r="I44" s="11">
        <v>2022.06</v>
      </c>
      <c r="J44" s="11">
        <v>80</v>
      </c>
    </row>
    <row r="45" spans="1:10" ht="24" customHeight="1">
      <c r="A45" s="13">
        <v>44</v>
      </c>
      <c r="B45" s="13" t="s">
        <v>357</v>
      </c>
      <c r="C45" s="13" t="s">
        <v>358</v>
      </c>
      <c r="D45" s="13" t="s">
        <v>128</v>
      </c>
      <c r="E45" s="13">
        <v>80</v>
      </c>
      <c r="F45" s="13" t="s">
        <v>124</v>
      </c>
      <c r="G45" s="13" t="s">
        <v>158</v>
      </c>
      <c r="H45" s="13" t="s">
        <v>163</v>
      </c>
      <c r="I45" s="11">
        <v>2022.06</v>
      </c>
      <c r="J45" s="11">
        <v>80</v>
      </c>
    </row>
    <row r="46" spans="1:10" ht="24" customHeight="1">
      <c r="A46" s="13">
        <v>45</v>
      </c>
      <c r="B46" s="13" t="s">
        <v>359</v>
      </c>
      <c r="C46" s="13" t="s">
        <v>360</v>
      </c>
      <c r="D46" s="13" t="s">
        <v>128</v>
      </c>
      <c r="E46" s="13">
        <v>80</v>
      </c>
      <c r="F46" s="13" t="s">
        <v>124</v>
      </c>
      <c r="G46" s="13" t="s">
        <v>158</v>
      </c>
      <c r="H46" s="13" t="s">
        <v>163</v>
      </c>
      <c r="I46" s="11">
        <v>2022.06</v>
      </c>
      <c r="J46" s="11">
        <v>80</v>
      </c>
    </row>
    <row r="47" spans="1:10" ht="24" customHeight="1">
      <c r="A47" s="13">
        <v>46</v>
      </c>
      <c r="B47" s="13" t="s">
        <v>361</v>
      </c>
      <c r="C47" s="13" t="s">
        <v>362</v>
      </c>
      <c r="D47" s="13" t="s">
        <v>108</v>
      </c>
      <c r="E47" s="13">
        <v>80</v>
      </c>
      <c r="F47" s="13" t="s">
        <v>124</v>
      </c>
      <c r="G47" s="13" t="s">
        <v>158</v>
      </c>
      <c r="H47" s="13" t="s">
        <v>163</v>
      </c>
      <c r="I47" s="11">
        <v>2022.06</v>
      </c>
      <c r="J47" s="11">
        <v>80</v>
      </c>
    </row>
    <row r="48" spans="1:10" ht="24" customHeight="1">
      <c r="A48" s="13">
        <v>47</v>
      </c>
      <c r="B48" s="13" t="s">
        <v>363</v>
      </c>
      <c r="C48" s="13" t="s">
        <v>364</v>
      </c>
      <c r="D48" s="17" t="s">
        <v>130</v>
      </c>
      <c r="E48" s="17">
        <v>80</v>
      </c>
      <c r="F48" s="13" t="s">
        <v>124</v>
      </c>
      <c r="G48" s="13" t="s">
        <v>158</v>
      </c>
      <c r="H48" s="13" t="s">
        <v>163</v>
      </c>
      <c r="I48" s="11">
        <v>2022.06</v>
      </c>
      <c r="J48" s="11">
        <v>80</v>
      </c>
    </row>
    <row r="49" spans="1:10" ht="24" customHeight="1">
      <c r="A49" s="13">
        <v>48</v>
      </c>
      <c r="B49" s="13" t="s">
        <v>365</v>
      </c>
      <c r="C49" s="13" t="s">
        <v>366</v>
      </c>
      <c r="D49" s="13" t="s">
        <v>367</v>
      </c>
      <c r="E49" s="13">
        <v>80</v>
      </c>
      <c r="F49" s="13" t="s">
        <v>124</v>
      </c>
      <c r="G49" s="13" t="s">
        <v>158</v>
      </c>
      <c r="H49" s="13" t="s">
        <v>163</v>
      </c>
      <c r="I49" s="11">
        <v>2022.06</v>
      </c>
      <c r="J49" s="11">
        <v>80</v>
      </c>
    </row>
    <row r="50" spans="1:10" ht="24" customHeight="1">
      <c r="A50" s="13">
        <v>49</v>
      </c>
      <c r="B50" s="13" t="s">
        <v>368</v>
      </c>
      <c r="C50" s="13" t="s">
        <v>369</v>
      </c>
      <c r="D50" s="13" t="s">
        <v>137</v>
      </c>
      <c r="E50" s="13">
        <v>80</v>
      </c>
      <c r="F50" s="13" t="s">
        <v>124</v>
      </c>
      <c r="G50" s="13" t="s">
        <v>158</v>
      </c>
      <c r="H50" s="13" t="s">
        <v>163</v>
      </c>
      <c r="I50" s="11">
        <v>2022.06</v>
      </c>
      <c r="J50" s="11">
        <v>80</v>
      </c>
    </row>
    <row r="51" spans="1:10" ht="24" customHeight="1">
      <c r="A51" s="13">
        <v>50</v>
      </c>
      <c r="B51" s="13" t="s">
        <v>370</v>
      </c>
      <c r="C51" s="13" t="s">
        <v>371</v>
      </c>
      <c r="D51" s="13" t="s">
        <v>123</v>
      </c>
      <c r="E51" s="13">
        <v>80</v>
      </c>
      <c r="F51" s="13" t="s">
        <v>124</v>
      </c>
      <c r="G51" s="13" t="s">
        <v>158</v>
      </c>
      <c r="H51" s="13" t="s">
        <v>163</v>
      </c>
      <c r="I51" s="11">
        <v>2022.06</v>
      </c>
      <c r="J51" s="11">
        <v>80</v>
      </c>
    </row>
    <row r="52" spans="1:10" ht="24" customHeight="1">
      <c r="A52" s="13">
        <v>51</v>
      </c>
      <c r="B52" s="13" t="s">
        <v>372</v>
      </c>
      <c r="C52" s="13" t="s">
        <v>373</v>
      </c>
      <c r="D52" s="13" t="s">
        <v>114</v>
      </c>
      <c r="E52" s="13">
        <v>80</v>
      </c>
      <c r="F52" s="13" t="s">
        <v>124</v>
      </c>
      <c r="G52" s="13" t="s">
        <v>158</v>
      </c>
      <c r="H52" s="13" t="s">
        <v>163</v>
      </c>
      <c r="I52" s="11">
        <v>2022.06</v>
      </c>
      <c r="J52" s="11">
        <v>80</v>
      </c>
    </row>
    <row r="53" spans="1:10" ht="24" customHeight="1">
      <c r="A53" s="13">
        <v>52</v>
      </c>
      <c r="B53" s="13" t="s">
        <v>374</v>
      </c>
      <c r="C53" s="13" t="s">
        <v>375</v>
      </c>
      <c r="D53" s="13" t="s">
        <v>376</v>
      </c>
      <c r="E53" s="13">
        <v>80</v>
      </c>
      <c r="F53" s="13" t="s">
        <v>124</v>
      </c>
      <c r="G53" s="13" t="s">
        <v>158</v>
      </c>
      <c r="H53" s="13" t="s">
        <v>163</v>
      </c>
      <c r="I53" s="11">
        <v>2022.06</v>
      </c>
      <c r="J53" s="11">
        <v>80</v>
      </c>
    </row>
    <row r="54" spans="1:10" ht="24" customHeight="1">
      <c r="A54" s="13">
        <v>53</v>
      </c>
      <c r="B54" s="13" t="s">
        <v>377</v>
      </c>
      <c r="C54" s="13" t="s">
        <v>378</v>
      </c>
      <c r="D54" s="13" t="s">
        <v>109</v>
      </c>
      <c r="E54" s="13">
        <v>80</v>
      </c>
      <c r="F54" s="13" t="s">
        <v>124</v>
      </c>
      <c r="G54" s="13" t="s">
        <v>158</v>
      </c>
      <c r="H54" s="13" t="s">
        <v>163</v>
      </c>
      <c r="I54" s="11">
        <v>2022.06</v>
      </c>
      <c r="J54" s="11">
        <v>80</v>
      </c>
    </row>
    <row r="55" spans="1:10" ht="24" customHeight="1">
      <c r="A55" s="13">
        <v>54</v>
      </c>
      <c r="B55" s="13" t="s">
        <v>379</v>
      </c>
      <c r="C55" s="13" t="s">
        <v>380</v>
      </c>
      <c r="D55" s="13" t="s">
        <v>123</v>
      </c>
      <c r="E55" s="13">
        <v>80</v>
      </c>
      <c r="F55" s="13" t="s">
        <v>124</v>
      </c>
      <c r="G55" s="13" t="s">
        <v>158</v>
      </c>
      <c r="H55" s="13" t="s">
        <v>163</v>
      </c>
      <c r="I55" s="11">
        <v>2022.06</v>
      </c>
      <c r="J55" s="11">
        <v>80</v>
      </c>
    </row>
    <row r="56" spans="1:10" ht="24" customHeight="1">
      <c r="A56" s="13">
        <v>55</v>
      </c>
      <c r="B56" s="13" t="s">
        <v>381</v>
      </c>
      <c r="C56" s="13" t="s">
        <v>382</v>
      </c>
      <c r="D56" s="13" t="s">
        <v>133</v>
      </c>
      <c r="E56" s="13">
        <v>80</v>
      </c>
      <c r="F56" s="13" t="s">
        <v>124</v>
      </c>
      <c r="G56" s="13" t="s">
        <v>158</v>
      </c>
      <c r="H56" s="13" t="s">
        <v>163</v>
      </c>
      <c r="I56" s="11">
        <v>2022.06</v>
      </c>
      <c r="J56" s="11">
        <v>80</v>
      </c>
    </row>
    <row r="57" spans="1:10" ht="24" customHeight="1">
      <c r="A57" s="13">
        <v>56</v>
      </c>
      <c r="B57" s="13" t="s">
        <v>383</v>
      </c>
      <c r="C57" s="13" t="s">
        <v>384</v>
      </c>
      <c r="D57" s="13" t="s">
        <v>102</v>
      </c>
      <c r="E57" s="13">
        <v>80</v>
      </c>
      <c r="F57" s="13" t="s">
        <v>124</v>
      </c>
      <c r="G57" s="13" t="s">
        <v>158</v>
      </c>
      <c r="H57" s="13" t="s">
        <v>163</v>
      </c>
      <c r="I57" s="11">
        <v>2022.06</v>
      </c>
      <c r="J57" s="11">
        <v>80</v>
      </c>
    </row>
    <row r="58" spans="1:10" ht="24" customHeight="1">
      <c r="A58" s="13">
        <v>57</v>
      </c>
      <c r="B58" s="13" t="s">
        <v>385</v>
      </c>
      <c r="C58" s="13" t="s">
        <v>386</v>
      </c>
      <c r="D58" s="13" t="s">
        <v>387</v>
      </c>
      <c r="E58" s="13">
        <v>80</v>
      </c>
      <c r="F58" s="13" t="s">
        <v>124</v>
      </c>
      <c r="G58" s="13" t="s">
        <v>158</v>
      </c>
      <c r="H58" s="13" t="s">
        <v>163</v>
      </c>
      <c r="I58" s="11">
        <v>2022.06</v>
      </c>
      <c r="J58" s="11">
        <v>80</v>
      </c>
    </row>
    <row r="59" spans="1:10" ht="24" customHeight="1">
      <c r="A59" s="13">
        <v>58</v>
      </c>
      <c r="B59" s="13" t="s">
        <v>388</v>
      </c>
      <c r="C59" s="13" t="s">
        <v>389</v>
      </c>
      <c r="D59" s="13" t="s">
        <v>376</v>
      </c>
      <c r="E59" s="13">
        <v>80</v>
      </c>
      <c r="F59" s="13" t="s">
        <v>124</v>
      </c>
      <c r="G59" s="13" t="s">
        <v>158</v>
      </c>
      <c r="H59" s="13" t="s">
        <v>163</v>
      </c>
      <c r="I59" s="11">
        <v>2022.06</v>
      </c>
      <c r="J59" s="11">
        <v>80</v>
      </c>
    </row>
    <row r="60" spans="1:10" ht="24" customHeight="1">
      <c r="A60" s="13">
        <v>59</v>
      </c>
      <c r="B60" s="13" t="s">
        <v>390</v>
      </c>
      <c r="C60" s="13" t="s">
        <v>391</v>
      </c>
      <c r="D60" s="13" t="s">
        <v>133</v>
      </c>
      <c r="E60" s="13">
        <v>80</v>
      </c>
      <c r="F60" s="13" t="s">
        <v>124</v>
      </c>
      <c r="G60" s="13" t="s">
        <v>158</v>
      </c>
      <c r="H60" s="13" t="s">
        <v>163</v>
      </c>
      <c r="I60" s="11">
        <v>2022.06</v>
      </c>
      <c r="J60" s="11">
        <v>80</v>
      </c>
    </row>
    <row r="61" spans="1:10" ht="24" customHeight="1">
      <c r="A61" s="13">
        <v>60</v>
      </c>
      <c r="B61" s="13" t="s">
        <v>392</v>
      </c>
      <c r="C61" s="13" t="s">
        <v>393</v>
      </c>
      <c r="D61" s="13" t="s">
        <v>129</v>
      </c>
      <c r="E61" s="13">
        <v>80</v>
      </c>
      <c r="F61" s="13" t="s">
        <v>124</v>
      </c>
      <c r="G61" s="13" t="s">
        <v>158</v>
      </c>
      <c r="H61" s="13" t="s">
        <v>163</v>
      </c>
      <c r="I61" s="11">
        <v>2022.06</v>
      </c>
      <c r="J61" s="11">
        <v>80</v>
      </c>
    </row>
    <row r="62" spans="1:10" ht="24" customHeight="1">
      <c r="A62" s="13">
        <v>61</v>
      </c>
      <c r="B62" s="13" t="s">
        <v>394</v>
      </c>
      <c r="C62" s="13" t="s">
        <v>395</v>
      </c>
      <c r="D62" s="13" t="s">
        <v>119</v>
      </c>
      <c r="E62" s="13">
        <v>80</v>
      </c>
      <c r="F62" s="13" t="s">
        <v>138</v>
      </c>
      <c r="G62" s="13" t="s">
        <v>168</v>
      </c>
      <c r="H62" s="13" t="s">
        <v>163</v>
      </c>
      <c r="I62" s="11">
        <v>2022.06</v>
      </c>
      <c r="J62" s="11">
        <v>80</v>
      </c>
    </row>
    <row r="63" spans="1:10" ht="24" customHeight="1">
      <c r="A63" s="13">
        <v>62</v>
      </c>
      <c r="B63" s="13" t="s">
        <v>396</v>
      </c>
      <c r="C63" s="13" t="s">
        <v>397</v>
      </c>
      <c r="D63" s="13" t="s">
        <v>161</v>
      </c>
      <c r="E63" s="13">
        <v>80</v>
      </c>
      <c r="F63" s="13" t="s">
        <v>138</v>
      </c>
      <c r="G63" s="13" t="s">
        <v>168</v>
      </c>
      <c r="H63" s="13" t="s">
        <v>163</v>
      </c>
      <c r="I63" s="11">
        <v>2022.06</v>
      </c>
      <c r="J63" s="11">
        <v>80</v>
      </c>
    </row>
    <row r="64" spans="1:10" ht="24" customHeight="1">
      <c r="A64" s="13">
        <v>63</v>
      </c>
      <c r="B64" s="13" t="s">
        <v>398</v>
      </c>
      <c r="C64" s="13" t="s">
        <v>399</v>
      </c>
      <c r="D64" s="13" t="s">
        <v>117</v>
      </c>
      <c r="E64" s="13">
        <v>80</v>
      </c>
      <c r="F64" s="13" t="s">
        <v>138</v>
      </c>
      <c r="G64" s="13" t="s">
        <v>168</v>
      </c>
      <c r="H64" s="13" t="s">
        <v>163</v>
      </c>
      <c r="I64" s="11">
        <v>2022.09</v>
      </c>
      <c r="J64" s="11">
        <v>80</v>
      </c>
    </row>
    <row r="65" spans="1:10" ht="24" customHeight="1">
      <c r="A65" s="13">
        <v>64</v>
      </c>
      <c r="B65" s="13" t="s">
        <v>400</v>
      </c>
      <c r="C65" s="13" t="s">
        <v>401</v>
      </c>
      <c r="D65" s="13" t="s">
        <v>161</v>
      </c>
      <c r="E65" s="13">
        <v>80</v>
      </c>
      <c r="F65" s="13" t="s">
        <v>138</v>
      </c>
      <c r="G65" s="13" t="s">
        <v>168</v>
      </c>
      <c r="H65" s="13" t="s">
        <v>163</v>
      </c>
      <c r="I65" s="11">
        <v>2022.06</v>
      </c>
      <c r="J65" s="11">
        <v>80</v>
      </c>
    </row>
    <row r="66" spans="1:10" ht="24" customHeight="1">
      <c r="A66" s="13">
        <v>65</v>
      </c>
      <c r="B66" s="13" t="s">
        <v>402</v>
      </c>
      <c r="C66" s="13" t="s">
        <v>403</v>
      </c>
      <c r="D66" s="13" t="s">
        <v>118</v>
      </c>
      <c r="E66" s="13">
        <v>80</v>
      </c>
      <c r="F66" s="13" t="s">
        <v>138</v>
      </c>
      <c r="G66" s="13" t="s">
        <v>168</v>
      </c>
      <c r="H66" s="13" t="s">
        <v>163</v>
      </c>
      <c r="I66" s="11">
        <v>2022.06</v>
      </c>
      <c r="J66" s="11">
        <v>80</v>
      </c>
    </row>
    <row r="67" spans="1:10" ht="24" customHeight="1">
      <c r="A67" s="13">
        <v>66</v>
      </c>
      <c r="B67" s="13" t="s">
        <v>404</v>
      </c>
      <c r="C67" s="13" t="s">
        <v>405</v>
      </c>
      <c r="D67" s="13" t="s">
        <v>139</v>
      </c>
      <c r="E67" s="13">
        <v>80</v>
      </c>
      <c r="F67" s="13" t="s">
        <v>138</v>
      </c>
      <c r="G67" s="13" t="s">
        <v>168</v>
      </c>
      <c r="H67" s="13" t="s">
        <v>163</v>
      </c>
      <c r="I67" s="11">
        <v>2022.06</v>
      </c>
      <c r="J67" s="11">
        <v>80</v>
      </c>
    </row>
    <row r="68" spans="1:10" ht="24" customHeight="1">
      <c r="A68" s="13">
        <v>67</v>
      </c>
      <c r="B68" s="13" t="s">
        <v>406</v>
      </c>
      <c r="C68" s="13" t="s">
        <v>171</v>
      </c>
      <c r="D68" s="13" t="s">
        <v>118</v>
      </c>
      <c r="E68" s="13">
        <v>80</v>
      </c>
      <c r="F68" s="13" t="s">
        <v>138</v>
      </c>
      <c r="G68" s="13" t="s">
        <v>168</v>
      </c>
      <c r="H68" s="13" t="s">
        <v>163</v>
      </c>
      <c r="I68" s="11">
        <v>2022.06</v>
      </c>
      <c r="J68" s="11">
        <v>80</v>
      </c>
    </row>
    <row r="69" spans="1:10" ht="24" customHeight="1">
      <c r="A69" s="13">
        <v>68</v>
      </c>
      <c r="B69" s="13" t="s">
        <v>407</v>
      </c>
      <c r="C69" s="13" t="s">
        <v>408</v>
      </c>
      <c r="D69" s="13" t="s">
        <v>139</v>
      </c>
      <c r="E69" s="13">
        <v>80</v>
      </c>
      <c r="F69" s="13" t="s">
        <v>138</v>
      </c>
      <c r="G69" s="13" t="s">
        <v>168</v>
      </c>
      <c r="H69" s="13" t="s">
        <v>163</v>
      </c>
      <c r="I69" s="11">
        <v>2022.06</v>
      </c>
      <c r="J69" s="11">
        <v>80</v>
      </c>
    </row>
    <row r="70" spans="1:10" ht="24" customHeight="1">
      <c r="A70" s="13">
        <v>69</v>
      </c>
      <c r="B70" s="13" t="s">
        <v>409</v>
      </c>
      <c r="C70" s="13" t="s">
        <v>410</v>
      </c>
      <c r="D70" s="13" t="s">
        <v>125</v>
      </c>
      <c r="E70" s="13">
        <v>80</v>
      </c>
      <c r="F70" s="13" t="s">
        <v>124</v>
      </c>
      <c r="G70" s="13" t="s">
        <v>158</v>
      </c>
      <c r="H70" s="13" t="s">
        <v>163</v>
      </c>
      <c r="I70" s="11">
        <v>2022.06</v>
      </c>
      <c r="J70" s="11">
        <v>80</v>
      </c>
    </row>
    <row r="71" spans="1:10" ht="24" customHeight="1">
      <c r="A71" s="13">
        <v>70</v>
      </c>
      <c r="B71" s="13" t="s">
        <v>411</v>
      </c>
      <c r="C71" s="13" t="s">
        <v>412</v>
      </c>
      <c r="D71" s="13" t="s">
        <v>126</v>
      </c>
      <c r="E71" s="13">
        <v>80</v>
      </c>
      <c r="F71" s="13" t="s">
        <v>124</v>
      </c>
      <c r="G71" s="13" t="s">
        <v>158</v>
      </c>
      <c r="H71" s="13" t="s">
        <v>163</v>
      </c>
      <c r="I71" s="11">
        <v>2022.06</v>
      </c>
      <c r="J71" s="11">
        <v>80</v>
      </c>
    </row>
    <row r="72" spans="1:10" ht="24" customHeight="1">
      <c r="A72" s="13">
        <v>71</v>
      </c>
      <c r="B72" s="13" t="s">
        <v>413</v>
      </c>
      <c r="C72" s="13" t="s">
        <v>414</v>
      </c>
      <c r="D72" s="13" t="s">
        <v>121</v>
      </c>
      <c r="E72" s="13">
        <v>80</v>
      </c>
      <c r="F72" s="13" t="s">
        <v>124</v>
      </c>
      <c r="G72" s="13" t="s">
        <v>158</v>
      </c>
      <c r="H72" s="13" t="s">
        <v>163</v>
      </c>
      <c r="I72" s="11">
        <v>2022.06</v>
      </c>
      <c r="J72" s="11">
        <v>80</v>
      </c>
    </row>
    <row r="73" spans="1:10" ht="24" customHeight="1">
      <c r="A73" s="13">
        <v>72</v>
      </c>
      <c r="B73" s="13" t="s">
        <v>415</v>
      </c>
      <c r="C73" s="13" t="s">
        <v>416</v>
      </c>
      <c r="D73" s="13" t="s">
        <v>135</v>
      </c>
      <c r="E73" s="13">
        <v>80</v>
      </c>
      <c r="F73" s="13" t="s">
        <v>124</v>
      </c>
      <c r="G73" s="13" t="s">
        <v>158</v>
      </c>
      <c r="H73" s="13" t="s">
        <v>163</v>
      </c>
      <c r="I73" s="11">
        <v>2022.06</v>
      </c>
      <c r="J73" s="11">
        <v>80</v>
      </c>
    </row>
    <row r="74" spans="1:10" ht="24" customHeight="1">
      <c r="A74" s="13">
        <v>73</v>
      </c>
      <c r="B74" s="13" t="s">
        <v>417</v>
      </c>
      <c r="C74" s="13" t="s">
        <v>180</v>
      </c>
      <c r="D74" s="13" t="s">
        <v>132</v>
      </c>
      <c r="E74" s="13">
        <v>80</v>
      </c>
      <c r="F74" s="13" t="s">
        <v>124</v>
      </c>
      <c r="G74" s="13" t="s">
        <v>158</v>
      </c>
      <c r="H74" s="13" t="s">
        <v>163</v>
      </c>
      <c r="I74" s="11">
        <v>2022.06</v>
      </c>
      <c r="J74" s="11">
        <v>80</v>
      </c>
    </row>
    <row r="75" spans="1:10" ht="24" customHeight="1">
      <c r="A75" s="13">
        <v>74</v>
      </c>
      <c r="B75" s="13" t="s">
        <v>418</v>
      </c>
      <c r="C75" s="13" t="s">
        <v>419</v>
      </c>
      <c r="D75" s="13" t="s">
        <v>135</v>
      </c>
      <c r="E75" s="13">
        <v>80</v>
      </c>
      <c r="F75" s="13" t="s">
        <v>124</v>
      </c>
      <c r="G75" s="13" t="s">
        <v>158</v>
      </c>
      <c r="H75" s="13" t="s">
        <v>163</v>
      </c>
      <c r="I75" s="11">
        <v>2022.06</v>
      </c>
      <c r="J75" s="11">
        <v>80</v>
      </c>
    </row>
    <row r="76" spans="1:10" ht="24" customHeight="1">
      <c r="A76" s="13">
        <v>75</v>
      </c>
      <c r="B76" s="13" t="s">
        <v>420</v>
      </c>
      <c r="C76" s="13" t="s">
        <v>421</v>
      </c>
      <c r="D76" s="13" t="s">
        <v>162</v>
      </c>
      <c r="E76" s="13">
        <v>80</v>
      </c>
      <c r="F76" s="13" t="s">
        <v>138</v>
      </c>
      <c r="G76" s="13" t="s">
        <v>168</v>
      </c>
      <c r="H76" s="13" t="s">
        <v>163</v>
      </c>
      <c r="I76" s="11">
        <v>2022.06</v>
      </c>
      <c r="J76" s="11">
        <v>80</v>
      </c>
    </row>
    <row r="77" spans="1:10" ht="24" customHeight="1">
      <c r="A77" s="13">
        <v>76</v>
      </c>
      <c r="B77" s="13" t="s">
        <v>422</v>
      </c>
      <c r="C77" s="13" t="s">
        <v>423</v>
      </c>
      <c r="D77" s="13" t="s">
        <v>140</v>
      </c>
      <c r="E77" s="13">
        <v>80</v>
      </c>
      <c r="F77" s="13" t="s">
        <v>138</v>
      </c>
      <c r="G77" s="13" t="s">
        <v>168</v>
      </c>
      <c r="H77" s="13" t="s">
        <v>163</v>
      </c>
      <c r="I77" s="11">
        <v>2022.06</v>
      </c>
      <c r="J77" s="11">
        <v>80</v>
      </c>
    </row>
    <row r="78" spans="1:10" ht="24" customHeight="1">
      <c r="A78" s="13">
        <v>77</v>
      </c>
      <c r="B78" s="13">
        <v>19401010004</v>
      </c>
      <c r="C78" s="13" t="s">
        <v>397</v>
      </c>
      <c r="D78" s="13" t="s">
        <v>209</v>
      </c>
      <c r="E78" s="13">
        <v>40</v>
      </c>
      <c r="F78" s="11" t="s">
        <v>424</v>
      </c>
      <c r="G78" s="13" t="s">
        <v>425</v>
      </c>
      <c r="H78" s="13" t="s">
        <v>426</v>
      </c>
      <c r="I78" s="13" t="s">
        <v>427</v>
      </c>
      <c r="J78" s="11">
        <v>40</v>
      </c>
    </row>
    <row r="79" spans="1:10" s="54" customFormat="1" ht="24" customHeight="1">
      <c r="A79" s="13">
        <v>78</v>
      </c>
      <c r="B79" s="13">
        <v>20401010007</v>
      </c>
      <c r="C79" s="13" t="s">
        <v>428</v>
      </c>
      <c r="D79" s="13" t="s">
        <v>260</v>
      </c>
      <c r="E79" s="13">
        <v>40</v>
      </c>
      <c r="F79" s="11" t="s">
        <v>429</v>
      </c>
      <c r="G79" s="13" t="s">
        <v>430</v>
      </c>
      <c r="H79" s="13" t="s">
        <v>431</v>
      </c>
      <c r="I79" s="13" t="s">
        <v>432</v>
      </c>
      <c r="J79" s="11">
        <v>40</v>
      </c>
    </row>
    <row r="80" spans="1:10" s="54" customFormat="1" ht="24" customHeight="1">
      <c r="A80" s="13">
        <v>79</v>
      </c>
      <c r="B80" s="13">
        <v>20401010011</v>
      </c>
      <c r="C80" s="13" t="s">
        <v>433</v>
      </c>
      <c r="D80" s="13" t="s">
        <v>434</v>
      </c>
      <c r="E80" s="13">
        <v>40</v>
      </c>
      <c r="F80" s="11" t="s">
        <v>429</v>
      </c>
      <c r="G80" s="13" t="s">
        <v>430</v>
      </c>
      <c r="H80" s="13" t="s">
        <v>426</v>
      </c>
      <c r="I80" s="13" t="s">
        <v>432</v>
      </c>
      <c r="J80" s="11">
        <v>40</v>
      </c>
    </row>
    <row r="81" spans="1:10" s="54" customFormat="1" ht="24" customHeight="1">
      <c r="A81" s="13">
        <v>80</v>
      </c>
      <c r="B81" s="13">
        <v>20401010026</v>
      </c>
      <c r="C81" s="13" t="s">
        <v>435</v>
      </c>
      <c r="D81" s="13" t="s">
        <v>436</v>
      </c>
      <c r="E81" s="13">
        <v>40</v>
      </c>
      <c r="F81" s="11" t="s">
        <v>429</v>
      </c>
      <c r="G81" s="13" t="s">
        <v>430</v>
      </c>
      <c r="H81" s="13" t="s">
        <v>426</v>
      </c>
      <c r="I81" s="13" t="s">
        <v>432</v>
      </c>
      <c r="J81" s="11">
        <v>40</v>
      </c>
    </row>
    <row r="82" spans="1:10" s="19" customFormat="1" ht="24" customHeight="1">
      <c r="A82" s="13">
        <v>77</v>
      </c>
      <c r="B82" s="13" t="s">
        <v>437</v>
      </c>
      <c r="C82" s="13" t="s">
        <v>438</v>
      </c>
      <c r="D82" s="13" t="s">
        <v>792</v>
      </c>
      <c r="E82" s="13">
        <v>160</v>
      </c>
      <c r="F82" s="13" t="s">
        <v>103</v>
      </c>
      <c r="G82" s="13" t="s">
        <v>158</v>
      </c>
      <c r="H82" s="13" t="s">
        <v>439</v>
      </c>
      <c r="I82" s="11">
        <v>2022.06</v>
      </c>
      <c r="J82" s="11">
        <v>160</v>
      </c>
    </row>
    <row r="83" spans="1:10" ht="24" customHeight="1">
      <c r="A83" s="13">
        <v>78</v>
      </c>
      <c r="B83" s="13" t="s">
        <v>440</v>
      </c>
      <c r="C83" s="13" t="s">
        <v>172</v>
      </c>
      <c r="D83" s="13" t="s">
        <v>122</v>
      </c>
      <c r="E83" s="13">
        <v>160</v>
      </c>
      <c r="F83" s="13" t="s">
        <v>103</v>
      </c>
      <c r="G83" s="13" t="s">
        <v>158</v>
      </c>
      <c r="H83" s="13" t="s">
        <v>439</v>
      </c>
      <c r="I83" s="11">
        <v>2022.06</v>
      </c>
      <c r="J83" s="11">
        <v>160</v>
      </c>
    </row>
    <row r="84" spans="1:10" ht="24" customHeight="1">
      <c r="A84" s="13">
        <v>80</v>
      </c>
      <c r="B84" s="13">
        <v>16601010005</v>
      </c>
      <c r="C84" s="13" t="s">
        <v>441</v>
      </c>
      <c r="D84" s="13" t="s">
        <v>111</v>
      </c>
      <c r="E84" s="13">
        <v>160</v>
      </c>
      <c r="F84" s="13" t="s">
        <v>103</v>
      </c>
      <c r="G84" s="13" t="s">
        <v>158</v>
      </c>
      <c r="H84" s="13" t="s">
        <v>439</v>
      </c>
      <c r="I84" s="11">
        <v>2022.06</v>
      </c>
      <c r="J84" s="11">
        <v>160</v>
      </c>
    </row>
    <row r="85" spans="1:10" ht="24" customHeight="1">
      <c r="A85" s="13">
        <v>81</v>
      </c>
      <c r="B85" s="13">
        <v>18601020013</v>
      </c>
      <c r="C85" s="13" t="s">
        <v>442</v>
      </c>
      <c r="D85" s="13" t="s">
        <v>443</v>
      </c>
      <c r="E85" s="13">
        <v>160</v>
      </c>
      <c r="F85" s="11" t="s">
        <v>424</v>
      </c>
      <c r="G85" s="13" t="s">
        <v>158</v>
      </c>
      <c r="H85" s="13" t="s">
        <v>444</v>
      </c>
      <c r="I85" s="11">
        <v>2022.06</v>
      </c>
      <c r="J85" s="11">
        <v>160</v>
      </c>
    </row>
    <row r="86" spans="1:10" ht="24" customHeight="1">
      <c r="A86" s="13">
        <v>83</v>
      </c>
      <c r="B86" s="13" t="s">
        <v>445</v>
      </c>
      <c r="C86" s="13" t="s">
        <v>446</v>
      </c>
      <c r="D86" s="13" t="s">
        <v>132</v>
      </c>
      <c r="E86" s="13">
        <v>160</v>
      </c>
      <c r="F86" s="13" t="s">
        <v>103</v>
      </c>
      <c r="G86" s="13" t="s">
        <v>158</v>
      </c>
      <c r="H86" s="13" t="s">
        <v>444</v>
      </c>
      <c r="I86" s="11">
        <v>2022.12</v>
      </c>
      <c r="J86" s="11">
        <v>160</v>
      </c>
    </row>
    <row r="87" spans="1:10" ht="24" customHeight="1">
      <c r="A87" s="13">
        <v>85</v>
      </c>
      <c r="B87" s="13" t="s">
        <v>447</v>
      </c>
      <c r="C87" s="13" t="s">
        <v>448</v>
      </c>
      <c r="D87" s="13" t="s">
        <v>121</v>
      </c>
      <c r="E87" s="13">
        <v>160</v>
      </c>
      <c r="F87" s="13" t="s">
        <v>103</v>
      </c>
      <c r="G87" s="13" t="s">
        <v>158</v>
      </c>
      <c r="H87" s="13" t="s">
        <v>439</v>
      </c>
      <c r="I87" s="11">
        <v>2022.12</v>
      </c>
      <c r="J87" s="11">
        <v>160</v>
      </c>
    </row>
    <row r="88" spans="1:10" ht="24" customHeight="1">
      <c r="A88" s="13"/>
      <c r="B88" s="13"/>
      <c r="C88" s="13"/>
      <c r="D88" s="13"/>
      <c r="E88" s="13">
        <v>7200</v>
      </c>
      <c r="F88" s="13"/>
      <c r="G88" s="13"/>
      <c r="H88" s="13"/>
      <c r="I88" s="11"/>
      <c r="J88" s="45">
        <f>SUM(J2:J87)</f>
        <v>7200</v>
      </c>
    </row>
    <row r="89" spans="1:10" ht="24" customHeight="1"/>
    <row r="90" spans="1:10" ht="24" customHeight="1"/>
    <row r="91" spans="1:10" ht="24" customHeight="1"/>
  </sheetData>
  <phoneticPr fontId="2" type="noConversion"/>
  <conditionalFormatting sqref="D47:E47">
    <cfRule type="cellIs" dxfId="2" priority="1" operator="lessThan">
      <formula>60</formula>
    </cfRule>
  </conditionalFormatting>
  <conditionalFormatting sqref="C46">
    <cfRule type="cellIs" dxfId="1" priority="3" operator="lessThan">
      <formula>60</formula>
    </cfRule>
  </conditionalFormatting>
  <conditionalFormatting sqref="B46">
    <cfRule type="cellIs" dxfId="0" priority="2" operator="lessThan">
      <formula>60</formula>
    </cfRule>
  </conditionalFormatting>
  <hyperlinks>
    <hyperlink ref="C78" r:id="rId1" display="javascript:void(0)"/>
    <hyperlink ref="C79" r:id="rId2" display="javascript:void(0)"/>
    <hyperlink ref="C80" r:id="rId3" display="javascript:void(0)"/>
    <hyperlink ref="C81" r:id="rId4" display="javascript:void(0)"/>
  </hyperlinks>
  <pageMargins left="0.7" right="0.7" top="0.75" bottom="0.75" header="0.3" footer="0.3"/>
  <pageSetup paperSize="9" scale="88" fitToHeight="0"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topLeftCell="A13" workbookViewId="0">
      <selection activeCell="D6" sqref="D6"/>
    </sheetView>
  </sheetViews>
  <sheetFormatPr defaultColWidth="11" defaultRowHeight="26.25" customHeight="1"/>
  <cols>
    <col min="1" max="1" width="6" style="2" customWidth="1"/>
    <col min="2" max="2" width="36" style="1" customWidth="1"/>
    <col min="3" max="3" width="11.453125" style="1" customWidth="1"/>
    <col min="4" max="4" width="13.1796875" style="1" customWidth="1"/>
    <col min="5" max="5" width="20.7265625" style="2" customWidth="1"/>
    <col min="6" max="6" width="13.26953125" style="2" customWidth="1"/>
    <col min="7" max="7" width="12.26953125" style="2" customWidth="1"/>
    <col min="8" max="8" width="20.54296875" style="2" customWidth="1"/>
    <col min="9" max="16384" width="11" style="1"/>
  </cols>
  <sheetData>
    <row r="1" spans="1:12" ht="24.65" customHeight="1">
      <c r="A1" s="67" t="s">
        <v>463</v>
      </c>
      <c r="B1" s="67"/>
      <c r="C1" s="67"/>
      <c r="D1" s="67"/>
      <c r="E1" s="67"/>
      <c r="F1" s="67"/>
      <c r="G1" s="67"/>
      <c r="H1" s="67"/>
    </row>
    <row r="2" spans="1:12" s="21" customFormat="1" ht="24.65" customHeight="1">
      <c r="A2" s="3" t="s">
        <v>464</v>
      </c>
      <c r="B2" s="3" t="s">
        <v>465</v>
      </c>
      <c r="C2" s="3" t="s">
        <v>466</v>
      </c>
      <c r="D2" s="3" t="s">
        <v>467</v>
      </c>
      <c r="E2" s="3" t="s">
        <v>468</v>
      </c>
      <c r="F2" s="3" t="s">
        <v>469</v>
      </c>
      <c r="G2" s="3" t="s">
        <v>470</v>
      </c>
      <c r="H2" s="3" t="s">
        <v>471</v>
      </c>
    </row>
    <row r="3" spans="1:12" s="21" customFormat="1" ht="51.65" customHeight="1">
      <c r="A3" s="3">
        <v>1</v>
      </c>
      <c r="B3" s="3" t="s">
        <v>472</v>
      </c>
      <c r="C3" s="3" t="s">
        <v>473</v>
      </c>
      <c r="D3" s="3" t="s">
        <v>519</v>
      </c>
      <c r="E3" s="3" t="s">
        <v>474</v>
      </c>
      <c r="F3" s="3" t="s">
        <v>475</v>
      </c>
      <c r="G3" s="3">
        <v>2000</v>
      </c>
      <c r="H3" s="3" t="s">
        <v>783</v>
      </c>
      <c r="I3" s="21" t="s">
        <v>797</v>
      </c>
    </row>
    <row r="4" spans="1:12" s="21" customFormat="1" ht="24.65" customHeight="1">
      <c r="A4" s="3"/>
      <c r="B4" s="3"/>
      <c r="C4" s="3"/>
      <c r="D4" s="3"/>
      <c r="E4" s="3"/>
      <c r="F4" s="3"/>
      <c r="G4" s="3"/>
      <c r="H4" s="3"/>
    </row>
    <row r="5" spans="1:12" s="22" customFormat="1" ht="24.65" customHeight="1">
      <c r="A5" s="3">
        <v>1</v>
      </c>
      <c r="B5" s="3" t="s">
        <v>476</v>
      </c>
      <c r="C5" s="3" t="s">
        <v>477</v>
      </c>
      <c r="D5" s="3"/>
      <c r="E5" s="3" t="s">
        <v>169</v>
      </c>
      <c r="F5" s="3" t="s">
        <v>478</v>
      </c>
      <c r="G5" s="3">
        <v>150</v>
      </c>
      <c r="H5" s="6" t="s">
        <v>562</v>
      </c>
    </row>
    <row r="6" spans="1:12" s="22" customFormat="1" ht="24.65" customHeight="1">
      <c r="A6" s="3">
        <v>2</v>
      </c>
      <c r="B6" s="3" t="s">
        <v>479</v>
      </c>
      <c r="C6" s="3" t="s">
        <v>480</v>
      </c>
      <c r="D6" s="3"/>
      <c r="E6" s="3" t="s">
        <v>170</v>
      </c>
      <c r="F6" s="3" t="s">
        <v>481</v>
      </c>
      <c r="G6" s="3">
        <v>200</v>
      </c>
      <c r="H6" s="6" t="s">
        <v>562</v>
      </c>
    </row>
    <row r="7" spans="1:12" s="22" customFormat="1" ht="24.65" customHeight="1">
      <c r="A7" s="3">
        <v>3</v>
      </c>
      <c r="B7" s="3" t="s">
        <v>482</v>
      </c>
      <c r="C7" s="3" t="s">
        <v>483</v>
      </c>
      <c r="D7" s="3"/>
      <c r="E7" s="3" t="s">
        <v>169</v>
      </c>
      <c r="F7" s="3" t="s">
        <v>484</v>
      </c>
      <c r="G7" s="3">
        <v>20</v>
      </c>
      <c r="H7" s="6" t="s">
        <v>562</v>
      </c>
    </row>
    <row r="8" spans="1:12" s="23" customFormat="1" ht="24.65" customHeight="1">
      <c r="A8" s="3">
        <v>4</v>
      </c>
      <c r="B8" s="3" t="s">
        <v>485</v>
      </c>
      <c r="C8" s="3" t="s">
        <v>486</v>
      </c>
      <c r="D8" s="3" t="s">
        <v>487</v>
      </c>
      <c r="E8" s="3" t="s">
        <v>488</v>
      </c>
      <c r="F8" s="3" t="s">
        <v>489</v>
      </c>
      <c r="G8" s="3">
        <v>200</v>
      </c>
      <c r="H8" s="3"/>
    </row>
    <row r="9" spans="1:12" s="23" customFormat="1" ht="24.65" customHeight="1">
      <c r="A9" s="3">
        <v>5</v>
      </c>
      <c r="B9" s="3" t="s">
        <v>490</v>
      </c>
      <c r="C9" s="3" t="s">
        <v>491</v>
      </c>
      <c r="D9" s="3" t="s">
        <v>492</v>
      </c>
      <c r="E9" s="3" t="s">
        <v>493</v>
      </c>
      <c r="F9" s="3" t="s">
        <v>489</v>
      </c>
      <c r="G9" s="3">
        <v>200</v>
      </c>
      <c r="H9" s="3"/>
    </row>
    <row r="10" spans="1:12" s="24" customFormat="1" ht="24.65" customHeight="1">
      <c r="A10" s="3">
        <v>6</v>
      </c>
      <c r="B10" s="3" t="s">
        <v>494</v>
      </c>
      <c r="C10" s="3" t="s">
        <v>495</v>
      </c>
      <c r="D10" s="3" t="s">
        <v>496</v>
      </c>
      <c r="E10" s="3" t="s">
        <v>488</v>
      </c>
      <c r="F10" s="3" t="s">
        <v>489</v>
      </c>
      <c r="G10" s="3">
        <v>60</v>
      </c>
      <c r="H10" s="3"/>
    </row>
    <row r="11" spans="1:12" s="24" customFormat="1" ht="24.65" customHeight="1">
      <c r="A11" s="3">
        <v>7</v>
      </c>
      <c r="B11" s="3" t="s">
        <v>497</v>
      </c>
      <c r="C11" s="3" t="s">
        <v>498</v>
      </c>
      <c r="D11" s="3" t="s">
        <v>499</v>
      </c>
      <c r="E11" s="3" t="s">
        <v>174</v>
      </c>
      <c r="F11" s="3" t="s">
        <v>484</v>
      </c>
      <c r="G11" s="3">
        <v>60</v>
      </c>
      <c r="H11" s="3"/>
    </row>
    <row r="12" spans="1:12" s="25" customFormat="1" ht="24.65" customHeight="1">
      <c r="A12" s="3">
        <v>8</v>
      </c>
      <c r="B12" s="3" t="s">
        <v>500</v>
      </c>
      <c r="C12" s="3" t="s">
        <v>501</v>
      </c>
      <c r="D12" s="3" t="s">
        <v>502</v>
      </c>
      <c r="E12" s="3" t="s">
        <v>174</v>
      </c>
      <c r="F12" s="3" t="s">
        <v>484</v>
      </c>
      <c r="G12" s="3">
        <v>40</v>
      </c>
      <c r="H12" s="3"/>
    </row>
    <row r="13" spans="1:12" s="25" customFormat="1" ht="24.65" customHeight="1">
      <c r="A13" s="3"/>
      <c r="B13" s="3"/>
      <c r="C13" s="3"/>
      <c r="D13" s="3"/>
      <c r="E13" s="3"/>
      <c r="F13" s="3"/>
      <c r="G13" s="3"/>
      <c r="H13" s="3"/>
    </row>
    <row r="14" spans="1:12" s="26" customFormat="1" ht="27" customHeight="1">
      <c r="A14" s="3">
        <v>1</v>
      </c>
      <c r="B14" s="3" t="s">
        <v>503</v>
      </c>
      <c r="C14" s="3" t="s">
        <v>132</v>
      </c>
      <c r="D14" s="3" t="s">
        <v>504</v>
      </c>
      <c r="E14" s="3" t="s">
        <v>505</v>
      </c>
      <c r="F14" s="3" t="s">
        <v>489</v>
      </c>
      <c r="G14" s="3">
        <v>400</v>
      </c>
      <c r="H14" s="3"/>
    </row>
    <row r="15" spans="1:12" s="25" customFormat="1" ht="27" customHeight="1">
      <c r="A15" s="3">
        <v>2</v>
      </c>
      <c r="B15" s="3" t="s">
        <v>506</v>
      </c>
      <c r="C15" s="3" t="s">
        <v>161</v>
      </c>
      <c r="D15" s="3" t="s">
        <v>160</v>
      </c>
      <c r="E15" s="3" t="s">
        <v>507</v>
      </c>
      <c r="F15" s="3" t="s">
        <v>489</v>
      </c>
      <c r="G15" s="3">
        <v>200</v>
      </c>
      <c r="H15" s="3"/>
      <c r="L15" s="4"/>
    </row>
    <row r="16" spans="1:12" s="27" customFormat="1" ht="27" customHeight="1">
      <c r="A16" s="3">
        <v>3</v>
      </c>
      <c r="B16" s="3" t="s">
        <v>508</v>
      </c>
      <c r="C16" s="3" t="s">
        <v>152</v>
      </c>
      <c r="D16" s="3" t="s">
        <v>156</v>
      </c>
      <c r="E16" s="3" t="s">
        <v>507</v>
      </c>
      <c r="F16" s="3" t="s">
        <v>489</v>
      </c>
      <c r="G16" s="3">
        <v>200</v>
      </c>
      <c r="H16" s="3"/>
    </row>
    <row r="17" spans="1:8" s="28" customFormat="1" ht="27" customHeight="1">
      <c r="A17" s="3">
        <v>4</v>
      </c>
      <c r="B17" s="3" t="s">
        <v>509</v>
      </c>
      <c r="C17" s="3" t="s">
        <v>122</v>
      </c>
      <c r="D17" s="3" t="s">
        <v>157</v>
      </c>
      <c r="E17" s="3" t="s">
        <v>507</v>
      </c>
      <c r="F17" s="3" t="s">
        <v>489</v>
      </c>
      <c r="G17" s="3">
        <v>200</v>
      </c>
      <c r="H17" s="3"/>
    </row>
    <row r="18" spans="1:8" s="28" customFormat="1" ht="27" customHeight="1">
      <c r="A18" s="3">
        <v>5</v>
      </c>
      <c r="B18" s="3" t="s">
        <v>510</v>
      </c>
      <c r="C18" s="3" t="s">
        <v>107</v>
      </c>
      <c r="D18" s="3" t="s">
        <v>166</v>
      </c>
      <c r="E18" s="3" t="s">
        <v>507</v>
      </c>
      <c r="F18" s="3" t="s">
        <v>484</v>
      </c>
      <c r="G18" s="3">
        <v>50</v>
      </c>
      <c r="H18" s="3"/>
    </row>
    <row r="19" spans="1:8" s="28" customFormat="1" ht="27" customHeight="1">
      <c r="A19" s="3">
        <v>6</v>
      </c>
      <c r="B19" s="3" t="s">
        <v>511</v>
      </c>
      <c r="C19" s="3" t="s">
        <v>512</v>
      </c>
      <c r="D19" s="3" t="s">
        <v>167</v>
      </c>
      <c r="E19" s="3" t="s">
        <v>507</v>
      </c>
      <c r="F19" s="3" t="s">
        <v>484</v>
      </c>
      <c r="G19" s="3">
        <v>50</v>
      </c>
      <c r="H19" s="3"/>
    </row>
    <row r="20" spans="1:8" s="26" customFormat="1" ht="27" customHeight="1">
      <c r="A20" s="3">
        <v>7</v>
      </c>
      <c r="B20" s="3" t="s">
        <v>513</v>
      </c>
      <c r="C20" s="3" t="s">
        <v>123</v>
      </c>
      <c r="D20" s="3" t="s">
        <v>164</v>
      </c>
      <c r="E20" s="3" t="s">
        <v>507</v>
      </c>
      <c r="F20" s="3" t="s">
        <v>484</v>
      </c>
      <c r="G20" s="3">
        <v>50</v>
      </c>
      <c r="H20" s="3"/>
    </row>
    <row r="21" spans="1:8" s="26" customFormat="1" ht="24.65" customHeight="1">
      <c r="A21" s="3"/>
      <c r="B21" s="3"/>
      <c r="C21" s="3"/>
      <c r="D21" s="3"/>
      <c r="E21" s="3"/>
      <c r="F21" s="3"/>
      <c r="G21" s="3"/>
      <c r="H21" s="3"/>
    </row>
    <row r="22" spans="1:8" s="26" customFormat="1" ht="24.65" customHeight="1">
      <c r="A22" s="3">
        <v>1</v>
      </c>
      <c r="B22" s="3" t="s">
        <v>514</v>
      </c>
      <c r="C22" s="3" t="s">
        <v>515</v>
      </c>
      <c r="D22" s="3"/>
      <c r="E22" s="3" t="s">
        <v>516</v>
      </c>
      <c r="F22" s="3" t="s">
        <v>484</v>
      </c>
      <c r="G22" s="3">
        <v>20</v>
      </c>
      <c r="H22" s="6" t="s">
        <v>562</v>
      </c>
    </row>
    <row r="23" spans="1:8" s="26" customFormat="1" ht="24.65" customHeight="1">
      <c r="A23" s="3">
        <v>2</v>
      </c>
      <c r="B23" s="3" t="s">
        <v>517</v>
      </c>
      <c r="C23" s="3" t="s">
        <v>518</v>
      </c>
      <c r="D23" s="3"/>
      <c r="E23" s="3" t="s">
        <v>516</v>
      </c>
      <c r="F23" s="3" t="s">
        <v>484</v>
      </c>
      <c r="G23" s="3">
        <v>20</v>
      </c>
      <c r="H23" s="6" t="s">
        <v>562</v>
      </c>
    </row>
    <row r="24" spans="1:8" ht="24.65" customHeight="1">
      <c r="G24" s="2">
        <f>SUM(G3:G23)</f>
        <v>4120</v>
      </c>
    </row>
    <row r="25" spans="1:8" ht="24.65" customHeight="1"/>
    <row r="26" spans="1:8" ht="24.65" customHeight="1"/>
    <row r="27" spans="1:8" ht="24.65" customHeight="1"/>
    <row r="28" spans="1:8" ht="24.65" customHeight="1"/>
    <row r="29" spans="1:8" ht="24.65" customHeight="1"/>
    <row r="30" spans="1:8" ht="24.65" customHeight="1"/>
    <row r="31" spans="1:8" ht="24.65" customHeight="1"/>
  </sheetData>
  <mergeCells count="1">
    <mergeCell ref="A1:H1"/>
  </mergeCells>
  <phoneticPr fontId="2" type="noConversion"/>
  <pageMargins left="0.70866141732283472" right="0.70866141732283472" top="0.35433070866141736" bottom="0.35433070866141736" header="0.11811023622047245" footer="0.11811023622047245"/>
  <pageSetup paperSize="9" scale="7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0"/>
  <sheetViews>
    <sheetView topLeftCell="A40" workbookViewId="0">
      <selection activeCell="D52" sqref="D52"/>
    </sheetView>
  </sheetViews>
  <sheetFormatPr defaultRowHeight="22" customHeight="1"/>
  <cols>
    <col min="1" max="1" width="6" style="56" customWidth="1"/>
    <col min="2" max="2" width="17" style="56" customWidth="1"/>
    <col min="3" max="3" width="45" style="56" customWidth="1"/>
    <col min="4" max="4" width="11" style="56" customWidth="1"/>
    <col min="5" max="5" width="15" style="56" customWidth="1"/>
    <col min="6" max="6" width="18" style="56" customWidth="1"/>
    <col min="7" max="7" width="45" style="56" customWidth="1"/>
    <col min="8" max="8" width="14.1796875" style="56" customWidth="1"/>
    <col min="9" max="256" width="8.7265625" style="56"/>
    <col min="257" max="257" width="6" style="56" customWidth="1"/>
    <col min="258" max="258" width="17" style="56" customWidth="1"/>
    <col min="259" max="259" width="45" style="56" customWidth="1"/>
    <col min="260" max="260" width="11" style="56" customWidth="1"/>
    <col min="261" max="261" width="15" style="56" customWidth="1"/>
    <col min="262" max="262" width="18" style="56" customWidth="1"/>
    <col min="263" max="263" width="45" style="56" customWidth="1"/>
    <col min="264" max="264" width="11" style="56" customWidth="1"/>
    <col min="265" max="512" width="8.7265625" style="56"/>
    <col min="513" max="513" width="6" style="56" customWidth="1"/>
    <col min="514" max="514" width="17" style="56" customWidth="1"/>
    <col min="515" max="515" width="45" style="56" customWidth="1"/>
    <col min="516" max="516" width="11" style="56" customWidth="1"/>
    <col min="517" max="517" width="15" style="56" customWidth="1"/>
    <col min="518" max="518" width="18" style="56" customWidth="1"/>
    <col min="519" max="519" width="45" style="56" customWidth="1"/>
    <col min="520" max="520" width="11" style="56" customWidth="1"/>
    <col min="521" max="768" width="8.7265625" style="56"/>
    <col min="769" max="769" width="6" style="56" customWidth="1"/>
    <col min="770" max="770" width="17" style="56" customWidth="1"/>
    <col min="771" max="771" width="45" style="56" customWidth="1"/>
    <col min="772" max="772" width="11" style="56" customWidth="1"/>
    <col min="773" max="773" width="15" style="56" customWidth="1"/>
    <col min="774" max="774" width="18" style="56" customWidth="1"/>
    <col min="775" max="775" width="45" style="56" customWidth="1"/>
    <col min="776" max="776" width="11" style="56" customWidth="1"/>
    <col min="777" max="1024" width="8.7265625" style="56"/>
    <col min="1025" max="1025" width="6" style="56" customWidth="1"/>
    <col min="1026" max="1026" width="17" style="56" customWidth="1"/>
    <col min="1027" max="1027" width="45" style="56" customWidth="1"/>
    <col min="1028" max="1028" width="11" style="56" customWidth="1"/>
    <col min="1029" max="1029" width="15" style="56" customWidth="1"/>
    <col min="1030" max="1030" width="18" style="56" customWidth="1"/>
    <col min="1031" max="1031" width="45" style="56" customWidth="1"/>
    <col min="1032" max="1032" width="11" style="56" customWidth="1"/>
    <col min="1033" max="1280" width="8.7265625" style="56"/>
    <col min="1281" max="1281" width="6" style="56" customWidth="1"/>
    <col min="1282" max="1282" width="17" style="56" customWidth="1"/>
    <col min="1283" max="1283" width="45" style="56" customWidth="1"/>
    <col min="1284" max="1284" width="11" style="56" customWidth="1"/>
    <col min="1285" max="1285" width="15" style="56" customWidth="1"/>
    <col min="1286" max="1286" width="18" style="56" customWidth="1"/>
    <col min="1287" max="1287" width="45" style="56" customWidth="1"/>
    <col min="1288" max="1288" width="11" style="56" customWidth="1"/>
    <col min="1289" max="1536" width="8.7265625" style="56"/>
    <col min="1537" max="1537" width="6" style="56" customWidth="1"/>
    <col min="1538" max="1538" width="17" style="56" customWidth="1"/>
    <col min="1539" max="1539" width="45" style="56" customWidth="1"/>
    <col min="1540" max="1540" width="11" style="56" customWidth="1"/>
    <col min="1541" max="1541" width="15" style="56" customWidth="1"/>
    <col min="1542" max="1542" width="18" style="56" customWidth="1"/>
    <col min="1543" max="1543" width="45" style="56" customWidth="1"/>
    <col min="1544" max="1544" width="11" style="56" customWidth="1"/>
    <col min="1545" max="1792" width="8.7265625" style="56"/>
    <col min="1793" max="1793" width="6" style="56" customWidth="1"/>
    <col min="1794" max="1794" width="17" style="56" customWidth="1"/>
    <col min="1795" max="1795" width="45" style="56" customWidth="1"/>
    <col min="1796" max="1796" width="11" style="56" customWidth="1"/>
    <col min="1797" max="1797" width="15" style="56" customWidth="1"/>
    <col min="1798" max="1798" width="18" style="56" customWidth="1"/>
    <col min="1799" max="1799" width="45" style="56" customWidth="1"/>
    <col min="1800" max="1800" width="11" style="56" customWidth="1"/>
    <col min="1801" max="2048" width="8.7265625" style="56"/>
    <col min="2049" max="2049" width="6" style="56" customWidth="1"/>
    <col min="2050" max="2050" width="17" style="56" customWidth="1"/>
    <col min="2051" max="2051" width="45" style="56" customWidth="1"/>
    <col min="2052" max="2052" width="11" style="56" customWidth="1"/>
    <col min="2053" max="2053" width="15" style="56" customWidth="1"/>
    <col min="2054" max="2054" width="18" style="56" customWidth="1"/>
    <col min="2055" max="2055" width="45" style="56" customWidth="1"/>
    <col min="2056" max="2056" width="11" style="56" customWidth="1"/>
    <col min="2057" max="2304" width="8.7265625" style="56"/>
    <col min="2305" max="2305" width="6" style="56" customWidth="1"/>
    <col min="2306" max="2306" width="17" style="56" customWidth="1"/>
    <col min="2307" max="2307" width="45" style="56" customWidth="1"/>
    <col min="2308" max="2308" width="11" style="56" customWidth="1"/>
    <col min="2309" max="2309" width="15" style="56" customWidth="1"/>
    <col min="2310" max="2310" width="18" style="56" customWidth="1"/>
    <col min="2311" max="2311" width="45" style="56" customWidth="1"/>
    <col min="2312" max="2312" width="11" style="56" customWidth="1"/>
    <col min="2313" max="2560" width="8.7265625" style="56"/>
    <col min="2561" max="2561" width="6" style="56" customWidth="1"/>
    <col min="2562" max="2562" width="17" style="56" customWidth="1"/>
    <col min="2563" max="2563" width="45" style="56" customWidth="1"/>
    <col min="2564" max="2564" width="11" style="56" customWidth="1"/>
    <col min="2565" max="2565" width="15" style="56" customWidth="1"/>
    <col min="2566" max="2566" width="18" style="56" customWidth="1"/>
    <col min="2567" max="2567" width="45" style="56" customWidth="1"/>
    <col min="2568" max="2568" width="11" style="56" customWidth="1"/>
    <col min="2569" max="2816" width="8.7265625" style="56"/>
    <col min="2817" max="2817" width="6" style="56" customWidth="1"/>
    <col min="2818" max="2818" width="17" style="56" customWidth="1"/>
    <col min="2819" max="2819" width="45" style="56" customWidth="1"/>
    <col min="2820" max="2820" width="11" style="56" customWidth="1"/>
    <col min="2821" max="2821" width="15" style="56" customWidth="1"/>
    <col min="2822" max="2822" width="18" style="56" customWidth="1"/>
    <col min="2823" max="2823" width="45" style="56" customWidth="1"/>
    <col min="2824" max="2824" width="11" style="56" customWidth="1"/>
    <col min="2825" max="3072" width="8.7265625" style="56"/>
    <col min="3073" max="3073" width="6" style="56" customWidth="1"/>
    <col min="3074" max="3074" width="17" style="56" customWidth="1"/>
    <col min="3075" max="3075" width="45" style="56" customWidth="1"/>
    <col min="3076" max="3076" width="11" style="56" customWidth="1"/>
    <col min="3077" max="3077" width="15" style="56" customWidth="1"/>
    <col min="3078" max="3078" width="18" style="56" customWidth="1"/>
    <col min="3079" max="3079" width="45" style="56" customWidth="1"/>
    <col min="3080" max="3080" width="11" style="56" customWidth="1"/>
    <col min="3081" max="3328" width="8.7265625" style="56"/>
    <col min="3329" max="3329" width="6" style="56" customWidth="1"/>
    <col min="3330" max="3330" width="17" style="56" customWidth="1"/>
    <col min="3331" max="3331" width="45" style="56" customWidth="1"/>
    <col min="3332" max="3332" width="11" style="56" customWidth="1"/>
    <col min="3333" max="3333" width="15" style="56" customWidth="1"/>
    <col min="3334" max="3334" width="18" style="56" customWidth="1"/>
    <col min="3335" max="3335" width="45" style="56" customWidth="1"/>
    <col min="3336" max="3336" width="11" style="56" customWidth="1"/>
    <col min="3337" max="3584" width="8.7265625" style="56"/>
    <col min="3585" max="3585" width="6" style="56" customWidth="1"/>
    <col min="3586" max="3586" width="17" style="56" customWidth="1"/>
    <col min="3587" max="3587" width="45" style="56" customWidth="1"/>
    <col min="3588" max="3588" width="11" style="56" customWidth="1"/>
    <col min="3589" max="3589" width="15" style="56" customWidth="1"/>
    <col min="3590" max="3590" width="18" style="56" customWidth="1"/>
    <col min="3591" max="3591" width="45" style="56" customWidth="1"/>
    <col min="3592" max="3592" width="11" style="56" customWidth="1"/>
    <col min="3593" max="3840" width="8.7265625" style="56"/>
    <col min="3841" max="3841" width="6" style="56" customWidth="1"/>
    <col min="3842" max="3842" width="17" style="56" customWidth="1"/>
    <col min="3843" max="3843" width="45" style="56" customWidth="1"/>
    <col min="3844" max="3844" width="11" style="56" customWidth="1"/>
    <col min="3845" max="3845" width="15" style="56" customWidth="1"/>
    <col min="3846" max="3846" width="18" style="56" customWidth="1"/>
    <col min="3847" max="3847" width="45" style="56" customWidth="1"/>
    <col min="3848" max="3848" width="11" style="56" customWidth="1"/>
    <col min="3849" max="4096" width="8.7265625" style="56"/>
    <col min="4097" max="4097" width="6" style="56" customWidth="1"/>
    <col min="4098" max="4098" width="17" style="56" customWidth="1"/>
    <col min="4099" max="4099" width="45" style="56" customWidth="1"/>
    <col min="4100" max="4100" width="11" style="56" customWidth="1"/>
    <col min="4101" max="4101" width="15" style="56" customWidth="1"/>
    <col min="4102" max="4102" width="18" style="56" customWidth="1"/>
    <col min="4103" max="4103" width="45" style="56" customWidth="1"/>
    <col min="4104" max="4104" width="11" style="56" customWidth="1"/>
    <col min="4105" max="4352" width="8.7265625" style="56"/>
    <col min="4353" max="4353" width="6" style="56" customWidth="1"/>
    <col min="4354" max="4354" width="17" style="56" customWidth="1"/>
    <col min="4355" max="4355" width="45" style="56" customWidth="1"/>
    <col min="4356" max="4356" width="11" style="56" customWidth="1"/>
    <col min="4357" max="4357" width="15" style="56" customWidth="1"/>
    <col min="4358" max="4358" width="18" style="56" customWidth="1"/>
    <col min="4359" max="4359" width="45" style="56" customWidth="1"/>
    <col min="4360" max="4360" width="11" style="56" customWidth="1"/>
    <col min="4361" max="4608" width="8.7265625" style="56"/>
    <col min="4609" max="4609" width="6" style="56" customWidth="1"/>
    <col min="4610" max="4610" width="17" style="56" customWidth="1"/>
    <col min="4611" max="4611" width="45" style="56" customWidth="1"/>
    <col min="4612" max="4612" width="11" style="56" customWidth="1"/>
    <col min="4613" max="4613" width="15" style="56" customWidth="1"/>
    <col min="4614" max="4614" width="18" style="56" customWidth="1"/>
    <col min="4615" max="4615" width="45" style="56" customWidth="1"/>
    <col min="4616" max="4616" width="11" style="56" customWidth="1"/>
    <col min="4617" max="4864" width="8.7265625" style="56"/>
    <col min="4865" max="4865" width="6" style="56" customWidth="1"/>
    <col min="4866" max="4866" width="17" style="56" customWidth="1"/>
    <col min="4867" max="4867" width="45" style="56" customWidth="1"/>
    <col min="4868" max="4868" width="11" style="56" customWidth="1"/>
    <col min="4869" max="4869" width="15" style="56" customWidth="1"/>
    <col min="4870" max="4870" width="18" style="56" customWidth="1"/>
    <col min="4871" max="4871" width="45" style="56" customWidth="1"/>
    <col min="4872" max="4872" width="11" style="56" customWidth="1"/>
    <col min="4873" max="5120" width="8.7265625" style="56"/>
    <col min="5121" max="5121" width="6" style="56" customWidth="1"/>
    <col min="5122" max="5122" width="17" style="56" customWidth="1"/>
    <col min="5123" max="5123" width="45" style="56" customWidth="1"/>
    <col min="5124" max="5124" width="11" style="56" customWidth="1"/>
    <col min="5125" max="5125" width="15" style="56" customWidth="1"/>
    <col min="5126" max="5126" width="18" style="56" customWidth="1"/>
    <col min="5127" max="5127" width="45" style="56" customWidth="1"/>
    <col min="5128" max="5128" width="11" style="56" customWidth="1"/>
    <col min="5129" max="5376" width="8.7265625" style="56"/>
    <col min="5377" max="5377" width="6" style="56" customWidth="1"/>
    <col min="5378" max="5378" width="17" style="56" customWidth="1"/>
    <col min="5379" max="5379" width="45" style="56" customWidth="1"/>
    <col min="5380" max="5380" width="11" style="56" customWidth="1"/>
    <col min="5381" max="5381" width="15" style="56" customWidth="1"/>
    <col min="5382" max="5382" width="18" style="56" customWidth="1"/>
    <col min="5383" max="5383" width="45" style="56" customWidth="1"/>
    <col min="5384" max="5384" width="11" style="56" customWidth="1"/>
    <col min="5385" max="5632" width="8.7265625" style="56"/>
    <col min="5633" max="5633" width="6" style="56" customWidth="1"/>
    <col min="5634" max="5634" width="17" style="56" customWidth="1"/>
    <col min="5635" max="5635" width="45" style="56" customWidth="1"/>
    <col min="5636" max="5636" width="11" style="56" customWidth="1"/>
    <col min="5637" max="5637" width="15" style="56" customWidth="1"/>
    <col min="5638" max="5638" width="18" style="56" customWidth="1"/>
    <col min="5639" max="5639" width="45" style="56" customWidth="1"/>
    <col min="5640" max="5640" width="11" style="56" customWidth="1"/>
    <col min="5641" max="5888" width="8.7265625" style="56"/>
    <col min="5889" max="5889" width="6" style="56" customWidth="1"/>
    <col min="5890" max="5890" width="17" style="56" customWidth="1"/>
    <col min="5891" max="5891" width="45" style="56" customWidth="1"/>
    <col min="5892" max="5892" width="11" style="56" customWidth="1"/>
    <col min="5893" max="5893" width="15" style="56" customWidth="1"/>
    <col min="5894" max="5894" width="18" style="56" customWidth="1"/>
    <col min="5895" max="5895" width="45" style="56" customWidth="1"/>
    <col min="5896" max="5896" width="11" style="56" customWidth="1"/>
    <col min="5897" max="6144" width="8.7265625" style="56"/>
    <col min="6145" max="6145" width="6" style="56" customWidth="1"/>
    <col min="6146" max="6146" width="17" style="56" customWidth="1"/>
    <col min="6147" max="6147" width="45" style="56" customWidth="1"/>
    <col min="6148" max="6148" width="11" style="56" customWidth="1"/>
    <col min="6149" max="6149" width="15" style="56" customWidth="1"/>
    <col min="6150" max="6150" width="18" style="56" customWidth="1"/>
    <col min="6151" max="6151" width="45" style="56" customWidth="1"/>
    <col min="6152" max="6152" width="11" style="56" customWidth="1"/>
    <col min="6153" max="6400" width="8.7265625" style="56"/>
    <col min="6401" max="6401" width="6" style="56" customWidth="1"/>
    <col min="6402" max="6402" width="17" style="56" customWidth="1"/>
    <col min="6403" max="6403" width="45" style="56" customWidth="1"/>
    <col min="6404" max="6404" width="11" style="56" customWidth="1"/>
    <col min="6405" max="6405" width="15" style="56" customWidth="1"/>
    <col min="6406" max="6406" width="18" style="56" customWidth="1"/>
    <col min="6407" max="6407" width="45" style="56" customWidth="1"/>
    <col min="6408" max="6408" width="11" style="56" customWidth="1"/>
    <col min="6409" max="6656" width="8.7265625" style="56"/>
    <col min="6657" max="6657" width="6" style="56" customWidth="1"/>
    <col min="6658" max="6658" width="17" style="56" customWidth="1"/>
    <col min="6659" max="6659" width="45" style="56" customWidth="1"/>
    <col min="6660" max="6660" width="11" style="56" customWidth="1"/>
    <col min="6661" max="6661" width="15" style="56" customWidth="1"/>
    <col min="6662" max="6662" width="18" style="56" customWidth="1"/>
    <col min="6663" max="6663" width="45" style="56" customWidth="1"/>
    <col min="6664" max="6664" width="11" style="56" customWidth="1"/>
    <col min="6665" max="6912" width="8.7265625" style="56"/>
    <col min="6913" max="6913" width="6" style="56" customWidth="1"/>
    <col min="6914" max="6914" width="17" style="56" customWidth="1"/>
    <col min="6915" max="6915" width="45" style="56" customWidth="1"/>
    <col min="6916" max="6916" width="11" style="56" customWidth="1"/>
    <col min="6917" max="6917" width="15" style="56" customWidth="1"/>
    <col min="6918" max="6918" width="18" style="56" customWidth="1"/>
    <col min="6919" max="6919" width="45" style="56" customWidth="1"/>
    <col min="6920" max="6920" width="11" style="56" customWidth="1"/>
    <col min="6921" max="7168" width="8.7265625" style="56"/>
    <col min="7169" max="7169" width="6" style="56" customWidth="1"/>
    <col min="7170" max="7170" width="17" style="56" customWidth="1"/>
    <col min="7171" max="7171" width="45" style="56" customWidth="1"/>
    <col min="7172" max="7172" width="11" style="56" customWidth="1"/>
    <col min="7173" max="7173" width="15" style="56" customWidth="1"/>
    <col min="7174" max="7174" width="18" style="56" customWidth="1"/>
    <col min="7175" max="7175" width="45" style="56" customWidth="1"/>
    <col min="7176" max="7176" width="11" style="56" customWidth="1"/>
    <col min="7177" max="7424" width="8.7265625" style="56"/>
    <col min="7425" max="7425" width="6" style="56" customWidth="1"/>
    <col min="7426" max="7426" width="17" style="56" customWidth="1"/>
    <col min="7427" max="7427" width="45" style="56" customWidth="1"/>
    <col min="7428" max="7428" width="11" style="56" customWidth="1"/>
    <col min="7429" max="7429" width="15" style="56" customWidth="1"/>
    <col min="7430" max="7430" width="18" style="56" customWidth="1"/>
    <col min="7431" max="7431" width="45" style="56" customWidth="1"/>
    <col min="7432" max="7432" width="11" style="56" customWidth="1"/>
    <col min="7433" max="7680" width="8.7265625" style="56"/>
    <col min="7681" max="7681" width="6" style="56" customWidth="1"/>
    <col min="7682" max="7682" width="17" style="56" customWidth="1"/>
    <col min="7683" max="7683" width="45" style="56" customWidth="1"/>
    <col min="7684" max="7684" width="11" style="56" customWidth="1"/>
    <col min="7685" max="7685" width="15" style="56" customWidth="1"/>
    <col min="7686" max="7686" width="18" style="56" customWidth="1"/>
    <col min="7687" max="7687" width="45" style="56" customWidth="1"/>
    <col min="7688" max="7688" width="11" style="56" customWidth="1"/>
    <col min="7689" max="7936" width="8.7265625" style="56"/>
    <col min="7937" max="7937" width="6" style="56" customWidth="1"/>
    <col min="7938" max="7938" width="17" style="56" customWidth="1"/>
    <col min="7939" max="7939" width="45" style="56" customWidth="1"/>
    <col min="7940" max="7940" width="11" style="56" customWidth="1"/>
    <col min="7941" max="7941" width="15" style="56" customWidth="1"/>
    <col min="7942" max="7942" width="18" style="56" customWidth="1"/>
    <col min="7943" max="7943" width="45" style="56" customWidth="1"/>
    <col min="7944" max="7944" width="11" style="56" customWidth="1"/>
    <col min="7945" max="8192" width="8.7265625" style="56"/>
    <col min="8193" max="8193" width="6" style="56" customWidth="1"/>
    <col min="8194" max="8194" width="17" style="56" customWidth="1"/>
    <col min="8195" max="8195" width="45" style="56" customWidth="1"/>
    <col min="8196" max="8196" width="11" style="56" customWidth="1"/>
    <col min="8197" max="8197" width="15" style="56" customWidth="1"/>
    <col min="8198" max="8198" width="18" style="56" customWidth="1"/>
    <col min="8199" max="8199" width="45" style="56" customWidth="1"/>
    <col min="8200" max="8200" width="11" style="56" customWidth="1"/>
    <col min="8201" max="8448" width="8.7265625" style="56"/>
    <col min="8449" max="8449" width="6" style="56" customWidth="1"/>
    <col min="8450" max="8450" width="17" style="56" customWidth="1"/>
    <col min="8451" max="8451" width="45" style="56" customWidth="1"/>
    <col min="8452" max="8452" width="11" style="56" customWidth="1"/>
    <col min="8453" max="8453" width="15" style="56" customWidth="1"/>
    <col min="8454" max="8454" width="18" style="56" customWidth="1"/>
    <col min="8455" max="8455" width="45" style="56" customWidth="1"/>
    <col min="8456" max="8456" width="11" style="56" customWidth="1"/>
    <col min="8457" max="8704" width="8.7265625" style="56"/>
    <col min="8705" max="8705" width="6" style="56" customWidth="1"/>
    <col min="8706" max="8706" width="17" style="56" customWidth="1"/>
    <col min="8707" max="8707" width="45" style="56" customWidth="1"/>
    <col min="8708" max="8708" width="11" style="56" customWidth="1"/>
    <col min="8709" max="8709" width="15" style="56" customWidth="1"/>
    <col min="8710" max="8710" width="18" style="56" customWidth="1"/>
    <col min="8711" max="8711" width="45" style="56" customWidth="1"/>
    <col min="8712" max="8712" width="11" style="56" customWidth="1"/>
    <col min="8713" max="8960" width="8.7265625" style="56"/>
    <col min="8961" max="8961" width="6" style="56" customWidth="1"/>
    <col min="8962" max="8962" width="17" style="56" customWidth="1"/>
    <col min="8963" max="8963" width="45" style="56" customWidth="1"/>
    <col min="8964" max="8964" width="11" style="56" customWidth="1"/>
    <col min="8965" max="8965" width="15" style="56" customWidth="1"/>
    <col min="8966" max="8966" width="18" style="56" customWidth="1"/>
    <col min="8967" max="8967" width="45" style="56" customWidth="1"/>
    <col min="8968" max="8968" width="11" style="56" customWidth="1"/>
    <col min="8969" max="9216" width="8.7265625" style="56"/>
    <col min="9217" max="9217" width="6" style="56" customWidth="1"/>
    <col min="9218" max="9218" width="17" style="56" customWidth="1"/>
    <col min="9219" max="9219" width="45" style="56" customWidth="1"/>
    <col min="9220" max="9220" width="11" style="56" customWidth="1"/>
    <col min="9221" max="9221" width="15" style="56" customWidth="1"/>
    <col min="9222" max="9222" width="18" style="56" customWidth="1"/>
    <col min="9223" max="9223" width="45" style="56" customWidth="1"/>
    <col min="9224" max="9224" width="11" style="56" customWidth="1"/>
    <col min="9225" max="9472" width="8.7265625" style="56"/>
    <col min="9473" max="9473" width="6" style="56" customWidth="1"/>
    <col min="9474" max="9474" width="17" style="56" customWidth="1"/>
    <col min="9475" max="9475" width="45" style="56" customWidth="1"/>
    <col min="9476" max="9476" width="11" style="56" customWidth="1"/>
    <col min="9477" max="9477" width="15" style="56" customWidth="1"/>
    <col min="9478" max="9478" width="18" style="56" customWidth="1"/>
    <col min="9479" max="9479" width="45" style="56" customWidth="1"/>
    <col min="9480" max="9480" width="11" style="56" customWidth="1"/>
    <col min="9481" max="9728" width="8.7265625" style="56"/>
    <col min="9729" max="9729" width="6" style="56" customWidth="1"/>
    <col min="9730" max="9730" width="17" style="56" customWidth="1"/>
    <col min="9731" max="9731" width="45" style="56" customWidth="1"/>
    <col min="9732" max="9732" width="11" style="56" customWidth="1"/>
    <col min="9733" max="9733" width="15" style="56" customWidth="1"/>
    <col min="9734" max="9734" width="18" style="56" customWidth="1"/>
    <col min="9735" max="9735" width="45" style="56" customWidth="1"/>
    <col min="9736" max="9736" width="11" style="56" customWidth="1"/>
    <col min="9737" max="9984" width="8.7265625" style="56"/>
    <col min="9985" max="9985" width="6" style="56" customWidth="1"/>
    <col min="9986" max="9986" width="17" style="56" customWidth="1"/>
    <col min="9987" max="9987" width="45" style="56" customWidth="1"/>
    <col min="9988" max="9988" width="11" style="56" customWidth="1"/>
    <col min="9989" max="9989" width="15" style="56" customWidth="1"/>
    <col min="9990" max="9990" width="18" style="56" customWidth="1"/>
    <col min="9991" max="9991" width="45" style="56" customWidth="1"/>
    <col min="9992" max="9992" width="11" style="56" customWidth="1"/>
    <col min="9993" max="10240" width="8.7265625" style="56"/>
    <col min="10241" max="10241" width="6" style="56" customWidth="1"/>
    <col min="10242" max="10242" width="17" style="56" customWidth="1"/>
    <col min="10243" max="10243" width="45" style="56" customWidth="1"/>
    <col min="10244" max="10244" width="11" style="56" customWidth="1"/>
    <col min="10245" max="10245" width="15" style="56" customWidth="1"/>
    <col min="10246" max="10246" width="18" style="56" customWidth="1"/>
    <col min="10247" max="10247" width="45" style="56" customWidth="1"/>
    <col min="10248" max="10248" width="11" style="56" customWidth="1"/>
    <col min="10249" max="10496" width="8.7265625" style="56"/>
    <col min="10497" max="10497" width="6" style="56" customWidth="1"/>
    <col min="10498" max="10498" width="17" style="56" customWidth="1"/>
    <col min="10499" max="10499" width="45" style="56" customWidth="1"/>
    <col min="10500" max="10500" width="11" style="56" customWidth="1"/>
    <col min="10501" max="10501" width="15" style="56" customWidth="1"/>
    <col min="10502" max="10502" width="18" style="56" customWidth="1"/>
    <col min="10503" max="10503" width="45" style="56" customWidth="1"/>
    <col min="10504" max="10504" width="11" style="56" customWidth="1"/>
    <col min="10505" max="10752" width="8.7265625" style="56"/>
    <col min="10753" max="10753" width="6" style="56" customWidth="1"/>
    <col min="10754" max="10754" width="17" style="56" customWidth="1"/>
    <col min="10755" max="10755" width="45" style="56" customWidth="1"/>
    <col min="10756" max="10756" width="11" style="56" customWidth="1"/>
    <col min="10757" max="10757" width="15" style="56" customWidth="1"/>
    <col min="10758" max="10758" width="18" style="56" customWidth="1"/>
    <col min="10759" max="10759" width="45" style="56" customWidth="1"/>
    <col min="10760" max="10760" width="11" style="56" customWidth="1"/>
    <col min="10761" max="11008" width="8.7265625" style="56"/>
    <col min="11009" max="11009" width="6" style="56" customWidth="1"/>
    <col min="11010" max="11010" width="17" style="56" customWidth="1"/>
    <col min="11011" max="11011" width="45" style="56" customWidth="1"/>
    <col min="11012" max="11012" width="11" style="56" customWidth="1"/>
    <col min="11013" max="11013" width="15" style="56" customWidth="1"/>
    <col min="11014" max="11014" width="18" style="56" customWidth="1"/>
    <col min="11015" max="11015" width="45" style="56" customWidth="1"/>
    <col min="11016" max="11016" width="11" style="56" customWidth="1"/>
    <col min="11017" max="11264" width="8.7265625" style="56"/>
    <col min="11265" max="11265" width="6" style="56" customWidth="1"/>
    <col min="11266" max="11266" width="17" style="56" customWidth="1"/>
    <col min="11267" max="11267" width="45" style="56" customWidth="1"/>
    <col min="11268" max="11268" width="11" style="56" customWidth="1"/>
    <col min="11269" max="11269" width="15" style="56" customWidth="1"/>
    <col min="11270" max="11270" width="18" style="56" customWidth="1"/>
    <col min="11271" max="11271" width="45" style="56" customWidth="1"/>
    <col min="11272" max="11272" width="11" style="56" customWidth="1"/>
    <col min="11273" max="11520" width="8.7265625" style="56"/>
    <col min="11521" max="11521" width="6" style="56" customWidth="1"/>
    <col min="11522" max="11522" width="17" style="56" customWidth="1"/>
    <col min="11523" max="11523" width="45" style="56" customWidth="1"/>
    <col min="11524" max="11524" width="11" style="56" customWidth="1"/>
    <col min="11525" max="11525" width="15" style="56" customWidth="1"/>
    <col min="11526" max="11526" width="18" style="56" customWidth="1"/>
    <col min="11527" max="11527" width="45" style="56" customWidth="1"/>
    <col min="11528" max="11528" width="11" style="56" customWidth="1"/>
    <col min="11529" max="11776" width="8.7265625" style="56"/>
    <col min="11777" max="11777" width="6" style="56" customWidth="1"/>
    <col min="11778" max="11778" width="17" style="56" customWidth="1"/>
    <col min="11779" max="11779" width="45" style="56" customWidth="1"/>
    <col min="11780" max="11780" width="11" style="56" customWidth="1"/>
    <col min="11781" max="11781" width="15" style="56" customWidth="1"/>
    <col min="11782" max="11782" width="18" style="56" customWidth="1"/>
    <col min="11783" max="11783" width="45" style="56" customWidth="1"/>
    <col min="11784" max="11784" width="11" style="56" customWidth="1"/>
    <col min="11785" max="12032" width="8.7265625" style="56"/>
    <col min="12033" max="12033" width="6" style="56" customWidth="1"/>
    <col min="12034" max="12034" width="17" style="56" customWidth="1"/>
    <col min="12035" max="12035" width="45" style="56" customWidth="1"/>
    <col min="12036" max="12036" width="11" style="56" customWidth="1"/>
    <col min="12037" max="12037" width="15" style="56" customWidth="1"/>
    <col min="12038" max="12038" width="18" style="56" customWidth="1"/>
    <col min="12039" max="12039" width="45" style="56" customWidth="1"/>
    <col min="12040" max="12040" width="11" style="56" customWidth="1"/>
    <col min="12041" max="12288" width="8.7265625" style="56"/>
    <col min="12289" max="12289" width="6" style="56" customWidth="1"/>
    <col min="12290" max="12290" width="17" style="56" customWidth="1"/>
    <col min="12291" max="12291" width="45" style="56" customWidth="1"/>
    <col min="12292" max="12292" width="11" style="56" customWidth="1"/>
    <col min="12293" max="12293" width="15" style="56" customWidth="1"/>
    <col min="12294" max="12294" width="18" style="56" customWidth="1"/>
    <col min="12295" max="12295" width="45" style="56" customWidth="1"/>
    <col min="12296" max="12296" width="11" style="56" customWidth="1"/>
    <col min="12297" max="12544" width="8.7265625" style="56"/>
    <col min="12545" max="12545" width="6" style="56" customWidth="1"/>
    <col min="12546" max="12546" width="17" style="56" customWidth="1"/>
    <col min="12547" max="12547" width="45" style="56" customWidth="1"/>
    <col min="12548" max="12548" width="11" style="56" customWidth="1"/>
    <col min="12549" max="12549" width="15" style="56" customWidth="1"/>
    <col min="12550" max="12550" width="18" style="56" customWidth="1"/>
    <col min="12551" max="12551" width="45" style="56" customWidth="1"/>
    <col min="12552" max="12552" width="11" style="56" customWidth="1"/>
    <col min="12553" max="12800" width="8.7265625" style="56"/>
    <col min="12801" max="12801" width="6" style="56" customWidth="1"/>
    <col min="12802" max="12802" width="17" style="56" customWidth="1"/>
    <col min="12803" max="12803" width="45" style="56" customWidth="1"/>
    <col min="12804" max="12804" width="11" style="56" customWidth="1"/>
    <col min="12805" max="12805" width="15" style="56" customWidth="1"/>
    <col min="12806" max="12806" width="18" style="56" customWidth="1"/>
    <col min="12807" max="12807" width="45" style="56" customWidth="1"/>
    <col min="12808" max="12808" width="11" style="56" customWidth="1"/>
    <col min="12809" max="13056" width="8.7265625" style="56"/>
    <col min="13057" max="13057" width="6" style="56" customWidth="1"/>
    <col min="13058" max="13058" width="17" style="56" customWidth="1"/>
    <col min="13059" max="13059" width="45" style="56" customWidth="1"/>
    <col min="13060" max="13060" width="11" style="56" customWidth="1"/>
    <col min="13061" max="13061" width="15" style="56" customWidth="1"/>
    <col min="13062" max="13062" width="18" style="56" customWidth="1"/>
    <col min="13063" max="13063" width="45" style="56" customWidth="1"/>
    <col min="13064" max="13064" width="11" style="56" customWidth="1"/>
    <col min="13065" max="13312" width="8.7265625" style="56"/>
    <col min="13313" max="13313" width="6" style="56" customWidth="1"/>
    <col min="13314" max="13314" width="17" style="56" customWidth="1"/>
    <col min="13315" max="13315" width="45" style="56" customWidth="1"/>
    <col min="13316" max="13316" width="11" style="56" customWidth="1"/>
    <col min="13317" max="13317" width="15" style="56" customWidth="1"/>
    <col min="13318" max="13318" width="18" style="56" customWidth="1"/>
    <col min="13319" max="13319" width="45" style="56" customWidth="1"/>
    <col min="13320" max="13320" width="11" style="56" customWidth="1"/>
    <col min="13321" max="13568" width="8.7265625" style="56"/>
    <col min="13569" max="13569" width="6" style="56" customWidth="1"/>
    <col min="13570" max="13570" width="17" style="56" customWidth="1"/>
    <col min="13571" max="13571" width="45" style="56" customWidth="1"/>
    <col min="13572" max="13572" width="11" style="56" customWidth="1"/>
    <col min="13573" max="13573" width="15" style="56" customWidth="1"/>
    <col min="13574" max="13574" width="18" style="56" customWidth="1"/>
    <col min="13575" max="13575" width="45" style="56" customWidth="1"/>
    <col min="13576" max="13576" width="11" style="56" customWidth="1"/>
    <col min="13577" max="13824" width="8.7265625" style="56"/>
    <col min="13825" max="13825" width="6" style="56" customWidth="1"/>
    <col min="13826" max="13826" width="17" style="56" customWidth="1"/>
    <col min="13827" max="13827" width="45" style="56" customWidth="1"/>
    <col min="13828" max="13828" width="11" style="56" customWidth="1"/>
    <col min="13829" max="13829" width="15" style="56" customWidth="1"/>
    <col min="13830" max="13830" width="18" style="56" customWidth="1"/>
    <col min="13831" max="13831" width="45" style="56" customWidth="1"/>
    <col min="13832" max="13832" width="11" style="56" customWidth="1"/>
    <col min="13833" max="14080" width="8.7265625" style="56"/>
    <col min="14081" max="14081" width="6" style="56" customWidth="1"/>
    <col min="14082" max="14082" width="17" style="56" customWidth="1"/>
    <col min="14083" max="14083" width="45" style="56" customWidth="1"/>
    <col min="14084" max="14084" width="11" style="56" customWidth="1"/>
    <col min="14085" max="14085" width="15" style="56" customWidth="1"/>
    <col min="14086" max="14086" width="18" style="56" customWidth="1"/>
    <col min="14087" max="14087" width="45" style="56" customWidth="1"/>
    <col min="14088" max="14088" width="11" style="56" customWidth="1"/>
    <col min="14089" max="14336" width="8.7265625" style="56"/>
    <col min="14337" max="14337" width="6" style="56" customWidth="1"/>
    <col min="14338" max="14338" width="17" style="56" customWidth="1"/>
    <col min="14339" max="14339" width="45" style="56" customWidth="1"/>
    <col min="14340" max="14340" width="11" style="56" customWidth="1"/>
    <col min="14341" max="14341" width="15" style="56" customWidth="1"/>
    <col min="14342" max="14342" width="18" style="56" customWidth="1"/>
    <col min="14343" max="14343" width="45" style="56" customWidth="1"/>
    <col min="14344" max="14344" width="11" style="56" customWidth="1"/>
    <col min="14345" max="14592" width="8.7265625" style="56"/>
    <col min="14593" max="14593" width="6" style="56" customWidth="1"/>
    <col min="14594" max="14594" width="17" style="56" customWidth="1"/>
    <col min="14595" max="14595" width="45" style="56" customWidth="1"/>
    <col min="14596" max="14596" width="11" style="56" customWidth="1"/>
    <col min="14597" max="14597" width="15" style="56" customWidth="1"/>
    <col min="14598" max="14598" width="18" style="56" customWidth="1"/>
    <col min="14599" max="14599" width="45" style="56" customWidth="1"/>
    <col min="14600" max="14600" width="11" style="56" customWidth="1"/>
    <col min="14601" max="14848" width="8.7265625" style="56"/>
    <col min="14849" max="14849" width="6" style="56" customWidth="1"/>
    <col min="14850" max="14850" width="17" style="56" customWidth="1"/>
    <col min="14851" max="14851" width="45" style="56" customWidth="1"/>
    <col min="14852" max="14852" width="11" style="56" customWidth="1"/>
    <col min="14853" max="14853" width="15" style="56" customWidth="1"/>
    <col min="14854" max="14854" width="18" style="56" customWidth="1"/>
    <col min="14855" max="14855" width="45" style="56" customWidth="1"/>
    <col min="14856" max="14856" width="11" style="56" customWidth="1"/>
    <col min="14857" max="15104" width="8.7265625" style="56"/>
    <col min="15105" max="15105" width="6" style="56" customWidth="1"/>
    <col min="15106" max="15106" width="17" style="56" customWidth="1"/>
    <col min="15107" max="15107" width="45" style="56" customWidth="1"/>
    <col min="15108" max="15108" width="11" style="56" customWidth="1"/>
    <col min="15109" max="15109" width="15" style="56" customWidth="1"/>
    <col min="15110" max="15110" width="18" style="56" customWidth="1"/>
    <col min="15111" max="15111" width="45" style="56" customWidth="1"/>
    <col min="15112" max="15112" width="11" style="56" customWidth="1"/>
    <col min="15113" max="15360" width="8.7265625" style="56"/>
    <col min="15361" max="15361" width="6" style="56" customWidth="1"/>
    <col min="15362" max="15362" width="17" style="56" customWidth="1"/>
    <col min="15363" max="15363" width="45" style="56" customWidth="1"/>
    <col min="15364" max="15364" width="11" style="56" customWidth="1"/>
    <col min="15365" max="15365" width="15" style="56" customWidth="1"/>
    <col min="15366" max="15366" width="18" style="56" customWidth="1"/>
    <col min="15367" max="15367" width="45" style="56" customWidth="1"/>
    <col min="15368" max="15368" width="11" style="56" customWidth="1"/>
    <col min="15369" max="15616" width="8.7265625" style="56"/>
    <col min="15617" max="15617" width="6" style="56" customWidth="1"/>
    <col min="15618" max="15618" width="17" style="56" customWidth="1"/>
    <col min="15619" max="15619" width="45" style="56" customWidth="1"/>
    <col min="15620" max="15620" width="11" style="56" customWidth="1"/>
    <col min="15621" max="15621" width="15" style="56" customWidth="1"/>
    <col min="15622" max="15622" width="18" style="56" customWidth="1"/>
    <col min="15623" max="15623" width="45" style="56" customWidth="1"/>
    <col min="15624" max="15624" width="11" style="56" customWidth="1"/>
    <col min="15625" max="15872" width="8.7265625" style="56"/>
    <col min="15873" max="15873" width="6" style="56" customWidth="1"/>
    <col min="15874" max="15874" width="17" style="56" customWidth="1"/>
    <col min="15875" max="15875" width="45" style="56" customWidth="1"/>
    <col min="15876" max="15876" width="11" style="56" customWidth="1"/>
    <col min="15877" max="15877" width="15" style="56" customWidth="1"/>
    <col min="15878" max="15878" width="18" style="56" customWidth="1"/>
    <col min="15879" max="15879" width="45" style="56" customWidth="1"/>
    <col min="15880" max="15880" width="11" style="56" customWidth="1"/>
    <col min="15881" max="16128" width="8.7265625" style="56"/>
    <col min="16129" max="16129" width="6" style="56" customWidth="1"/>
    <col min="16130" max="16130" width="17" style="56" customWidth="1"/>
    <col min="16131" max="16131" width="45" style="56" customWidth="1"/>
    <col min="16132" max="16132" width="11" style="56" customWidth="1"/>
    <col min="16133" max="16133" width="15" style="56" customWidth="1"/>
    <col min="16134" max="16134" width="18" style="56" customWidth="1"/>
    <col min="16135" max="16135" width="45" style="56" customWidth="1"/>
    <col min="16136" max="16136" width="11" style="56" customWidth="1"/>
    <col min="16137" max="16384" width="8.7265625" style="56"/>
  </cols>
  <sheetData>
    <row r="1" spans="1:9" ht="22" customHeight="1">
      <c r="A1" s="68" t="s">
        <v>594</v>
      </c>
      <c r="B1" s="68"/>
      <c r="C1" s="68"/>
      <c r="D1" s="68"/>
      <c r="E1" s="68"/>
      <c r="F1" s="68"/>
      <c r="G1" s="68"/>
      <c r="H1" s="55"/>
    </row>
    <row r="2" spans="1:9" ht="22" customHeight="1">
      <c r="A2" s="57" t="s">
        <v>595</v>
      </c>
      <c r="B2" s="57" t="s">
        <v>596</v>
      </c>
      <c r="C2" s="57" t="s">
        <v>597</v>
      </c>
      <c r="D2" s="57" t="s">
        <v>598</v>
      </c>
      <c r="E2" s="58" t="s">
        <v>599</v>
      </c>
      <c r="F2" s="57" t="s">
        <v>600</v>
      </c>
      <c r="G2" s="57" t="s">
        <v>601</v>
      </c>
      <c r="H2" s="57" t="s">
        <v>602</v>
      </c>
      <c r="I2" s="57" t="s">
        <v>603</v>
      </c>
    </row>
    <row r="3" spans="1:9" ht="22" customHeight="1">
      <c r="A3" s="59">
        <v>1</v>
      </c>
      <c r="B3" s="60" t="s">
        <v>604</v>
      </c>
      <c r="C3" s="60" t="s">
        <v>605</v>
      </c>
      <c r="D3" s="60" t="s">
        <v>606</v>
      </c>
      <c r="E3" s="60" t="s">
        <v>607</v>
      </c>
      <c r="F3" s="60" t="s">
        <v>608</v>
      </c>
      <c r="G3" s="60" t="s">
        <v>609</v>
      </c>
      <c r="H3" s="57" t="s">
        <v>610</v>
      </c>
      <c r="I3" s="57">
        <v>40</v>
      </c>
    </row>
    <row r="4" spans="1:9" ht="22" customHeight="1">
      <c r="A4" s="59">
        <v>2</v>
      </c>
      <c r="B4" s="60" t="s">
        <v>604</v>
      </c>
      <c r="C4" s="60" t="s">
        <v>611</v>
      </c>
      <c r="D4" s="60" t="s">
        <v>606</v>
      </c>
      <c r="E4" s="60" t="s">
        <v>612</v>
      </c>
      <c r="F4" s="60" t="s">
        <v>608</v>
      </c>
      <c r="G4" s="60" t="s">
        <v>613</v>
      </c>
      <c r="H4" s="57" t="s">
        <v>610</v>
      </c>
      <c r="I4" s="57">
        <v>40</v>
      </c>
    </row>
    <row r="5" spans="1:9" ht="22" customHeight="1">
      <c r="A5" s="59">
        <v>3</v>
      </c>
      <c r="B5" s="60" t="s">
        <v>614</v>
      </c>
      <c r="C5" s="60" t="s">
        <v>615</v>
      </c>
      <c r="D5" s="60" t="s">
        <v>606</v>
      </c>
      <c r="E5" s="60" t="s">
        <v>616</v>
      </c>
      <c r="F5" s="60" t="s">
        <v>608</v>
      </c>
      <c r="G5" s="60" t="s">
        <v>617</v>
      </c>
      <c r="H5" s="57" t="s">
        <v>618</v>
      </c>
      <c r="I5" s="57">
        <v>80</v>
      </c>
    </row>
    <row r="6" spans="1:9" ht="22" customHeight="1">
      <c r="A6" s="59">
        <v>4</v>
      </c>
      <c r="B6" s="60" t="s">
        <v>619</v>
      </c>
      <c r="C6" s="60" t="s">
        <v>620</v>
      </c>
      <c r="D6" s="60" t="s">
        <v>606</v>
      </c>
      <c r="E6" s="60" t="s">
        <v>621</v>
      </c>
      <c r="F6" s="60" t="s">
        <v>622</v>
      </c>
      <c r="G6" s="60" t="s">
        <v>623</v>
      </c>
      <c r="H6" s="57" t="s">
        <v>624</v>
      </c>
      <c r="I6" s="57">
        <v>50</v>
      </c>
    </row>
    <row r="7" spans="1:9" ht="22" customHeight="1">
      <c r="A7" s="59">
        <v>5</v>
      </c>
      <c r="B7" s="60" t="s">
        <v>625</v>
      </c>
      <c r="C7" s="60" t="s">
        <v>626</v>
      </c>
      <c r="D7" s="60" t="s">
        <v>606</v>
      </c>
      <c r="E7" s="60" t="s">
        <v>621</v>
      </c>
      <c r="F7" s="60" t="s">
        <v>622</v>
      </c>
      <c r="G7" s="60" t="s">
        <v>623</v>
      </c>
      <c r="H7" s="57" t="s">
        <v>624</v>
      </c>
      <c r="I7" s="57">
        <v>50</v>
      </c>
    </row>
    <row r="8" spans="1:9" ht="22" customHeight="1">
      <c r="A8" s="59">
        <v>6</v>
      </c>
      <c r="B8" s="60" t="s">
        <v>627</v>
      </c>
      <c r="C8" s="60" t="s">
        <v>628</v>
      </c>
      <c r="D8" s="60" t="s">
        <v>606</v>
      </c>
      <c r="E8" s="60" t="s">
        <v>607</v>
      </c>
      <c r="F8" s="60" t="s">
        <v>629</v>
      </c>
      <c r="G8" s="60" t="s">
        <v>617</v>
      </c>
      <c r="H8" s="57" t="s">
        <v>630</v>
      </c>
      <c r="I8" s="57">
        <v>60</v>
      </c>
    </row>
    <row r="9" spans="1:9" ht="22" customHeight="1">
      <c r="A9" s="59">
        <v>7</v>
      </c>
      <c r="B9" s="60" t="s">
        <v>631</v>
      </c>
      <c r="C9" s="60" t="s">
        <v>632</v>
      </c>
      <c r="D9" s="60" t="s">
        <v>606</v>
      </c>
      <c r="E9" s="60" t="s">
        <v>633</v>
      </c>
      <c r="F9" s="60" t="s">
        <v>629</v>
      </c>
      <c r="G9" s="60" t="s">
        <v>613</v>
      </c>
      <c r="H9" s="57" t="s">
        <v>634</v>
      </c>
      <c r="I9" s="57">
        <v>60</v>
      </c>
    </row>
    <row r="10" spans="1:9" ht="22" customHeight="1">
      <c r="A10" s="59">
        <v>8</v>
      </c>
      <c r="B10" s="60" t="s">
        <v>635</v>
      </c>
      <c r="C10" s="60" t="s">
        <v>636</v>
      </c>
      <c r="D10" s="60" t="s">
        <v>606</v>
      </c>
      <c r="E10" s="60" t="s">
        <v>637</v>
      </c>
      <c r="F10" s="60" t="s">
        <v>622</v>
      </c>
      <c r="G10" s="60" t="s">
        <v>617</v>
      </c>
      <c r="H10" s="57" t="s">
        <v>638</v>
      </c>
      <c r="I10" s="57">
        <v>100</v>
      </c>
    </row>
    <row r="11" spans="1:9" ht="22" customHeight="1">
      <c r="A11" s="59">
        <v>9</v>
      </c>
      <c r="B11" s="60" t="s">
        <v>639</v>
      </c>
      <c r="C11" s="60" t="s">
        <v>632</v>
      </c>
      <c r="D11" s="60" t="s">
        <v>606</v>
      </c>
      <c r="E11" s="60" t="s">
        <v>612</v>
      </c>
      <c r="F11" s="60" t="s">
        <v>608</v>
      </c>
      <c r="G11" s="60" t="s">
        <v>613</v>
      </c>
      <c r="H11" s="57" t="s">
        <v>640</v>
      </c>
      <c r="I11" s="57">
        <v>40</v>
      </c>
    </row>
    <row r="12" spans="1:9" ht="22" customHeight="1">
      <c r="A12" s="59">
        <v>10</v>
      </c>
      <c r="B12" s="60" t="s">
        <v>641</v>
      </c>
      <c r="C12" s="60" t="s">
        <v>642</v>
      </c>
      <c r="D12" s="60" t="s">
        <v>643</v>
      </c>
      <c r="E12" s="60" t="s">
        <v>637</v>
      </c>
      <c r="F12" s="60" t="s">
        <v>608</v>
      </c>
      <c r="G12" s="60" t="s">
        <v>644</v>
      </c>
      <c r="H12" s="57" t="s">
        <v>645</v>
      </c>
      <c r="I12" s="57">
        <v>20</v>
      </c>
    </row>
    <row r="13" spans="1:9" ht="22" customHeight="1">
      <c r="A13" s="59">
        <v>11</v>
      </c>
      <c r="B13" s="60" t="s">
        <v>646</v>
      </c>
      <c r="C13" s="60" t="s">
        <v>647</v>
      </c>
      <c r="D13" s="60" t="s">
        <v>606</v>
      </c>
      <c r="E13" s="60" t="s">
        <v>612</v>
      </c>
      <c r="F13" s="60" t="s">
        <v>608</v>
      </c>
      <c r="G13" s="60" t="s">
        <v>613</v>
      </c>
      <c r="H13" s="57" t="s">
        <v>104</v>
      </c>
      <c r="I13" s="57">
        <v>40</v>
      </c>
    </row>
    <row r="14" spans="1:9" ht="22" customHeight="1">
      <c r="A14" s="59">
        <v>12</v>
      </c>
      <c r="B14" s="60" t="s">
        <v>648</v>
      </c>
      <c r="C14" s="60" t="s">
        <v>649</v>
      </c>
      <c r="D14" s="60" t="s">
        <v>643</v>
      </c>
      <c r="E14" s="60" t="s">
        <v>633</v>
      </c>
      <c r="F14" s="60" t="s">
        <v>608</v>
      </c>
      <c r="G14" s="60" t="s">
        <v>650</v>
      </c>
      <c r="H14" s="57" t="s">
        <v>136</v>
      </c>
      <c r="I14" s="57">
        <v>40</v>
      </c>
    </row>
    <row r="15" spans="1:9" ht="22" customHeight="1">
      <c r="A15" s="59">
        <v>13</v>
      </c>
      <c r="B15" s="60" t="s">
        <v>651</v>
      </c>
      <c r="C15" s="60" t="s">
        <v>652</v>
      </c>
      <c r="D15" s="60" t="s">
        <v>643</v>
      </c>
      <c r="E15" s="60" t="s">
        <v>653</v>
      </c>
      <c r="F15" s="60" t="s">
        <v>622</v>
      </c>
      <c r="G15" s="60" t="s">
        <v>654</v>
      </c>
      <c r="H15" s="57" t="s">
        <v>136</v>
      </c>
      <c r="I15" s="57">
        <v>60</v>
      </c>
    </row>
    <row r="16" spans="1:9" ht="22" customHeight="1">
      <c r="A16" s="59">
        <v>14</v>
      </c>
      <c r="B16" s="60" t="s">
        <v>655</v>
      </c>
      <c r="C16" s="60" t="s">
        <v>656</v>
      </c>
      <c r="D16" s="60" t="s">
        <v>643</v>
      </c>
      <c r="E16" s="60" t="s">
        <v>657</v>
      </c>
      <c r="F16" s="60" t="s">
        <v>629</v>
      </c>
      <c r="G16" s="60" t="s">
        <v>658</v>
      </c>
      <c r="H16" s="57" t="s">
        <v>634</v>
      </c>
      <c r="I16" s="57">
        <v>40</v>
      </c>
    </row>
    <row r="17" spans="1:9" ht="22" customHeight="1">
      <c r="A17" s="59">
        <v>15</v>
      </c>
      <c r="B17" s="60" t="s">
        <v>655</v>
      </c>
      <c r="C17" s="60" t="s">
        <v>659</v>
      </c>
      <c r="D17" s="60" t="s">
        <v>643</v>
      </c>
      <c r="E17" s="60" t="s">
        <v>657</v>
      </c>
      <c r="F17" s="60" t="s">
        <v>608</v>
      </c>
      <c r="G17" s="60" t="s">
        <v>660</v>
      </c>
      <c r="H17" s="57" t="s">
        <v>634</v>
      </c>
      <c r="I17" s="57">
        <v>20</v>
      </c>
    </row>
    <row r="18" spans="1:9" ht="22" customHeight="1">
      <c r="A18" s="59">
        <v>16</v>
      </c>
      <c r="B18" s="60" t="s">
        <v>661</v>
      </c>
      <c r="C18" s="60" t="s">
        <v>662</v>
      </c>
      <c r="D18" s="60" t="s">
        <v>643</v>
      </c>
      <c r="E18" s="60" t="s">
        <v>612</v>
      </c>
      <c r="F18" s="60" t="s">
        <v>622</v>
      </c>
      <c r="G18" s="60" t="s">
        <v>663</v>
      </c>
      <c r="H18" s="57" t="s">
        <v>664</v>
      </c>
      <c r="I18" s="57">
        <v>15</v>
      </c>
    </row>
    <row r="19" spans="1:9" ht="22" customHeight="1">
      <c r="A19" s="59">
        <v>17</v>
      </c>
      <c r="B19" s="60" t="s">
        <v>661</v>
      </c>
      <c r="C19" s="60" t="s">
        <v>665</v>
      </c>
      <c r="D19" s="60" t="s">
        <v>643</v>
      </c>
      <c r="E19" s="60" t="s">
        <v>612</v>
      </c>
      <c r="F19" s="60" t="s">
        <v>629</v>
      </c>
      <c r="G19" s="60" t="s">
        <v>663</v>
      </c>
      <c r="H19" s="57" t="s">
        <v>666</v>
      </c>
      <c r="I19" s="57">
        <v>20</v>
      </c>
    </row>
    <row r="20" spans="1:9" ht="22" customHeight="1">
      <c r="A20" s="59">
        <v>18</v>
      </c>
      <c r="B20" s="60" t="s">
        <v>667</v>
      </c>
      <c r="C20" s="60" t="s">
        <v>668</v>
      </c>
      <c r="D20" s="60" t="s">
        <v>606</v>
      </c>
      <c r="E20" s="60" t="s">
        <v>669</v>
      </c>
      <c r="F20" s="60" t="s">
        <v>608</v>
      </c>
      <c r="G20" s="60" t="s">
        <v>617</v>
      </c>
      <c r="H20" s="57" t="s">
        <v>670</v>
      </c>
      <c r="I20" s="57">
        <v>80</v>
      </c>
    </row>
    <row r="21" spans="1:9" ht="22" customHeight="1">
      <c r="A21" s="59">
        <v>19</v>
      </c>
      <c r="B21" s="60" t="s">
        <v>627</v>
      </c>
      <c r="C21" s="60" t="s">
        <v>632</v>
      </c>
      <c r="D21" s="60" t="s">
        <v>606</v>
      </c>
      <c r="E21" s="60" t="s">
        <v>612</v>
      </c>
      <c r="F21" s="60" t="s">
        <v>608</v>
      </c>
      <c r="G21" s="60" t="s">
        <v>613</v>
      </c>
      <c r="H21" s="57" t="s">
        <v>634</v>
      </c>
      <c r="I21" s="57">
        <v>40</v>
      </c>
    </row>
    <row r="22" spans="1:9" ht="22" customHeight="1">
      <c r="A22" s="59">
        <v>20</v>
      </c>
      <c r="B22" s="60" t="s">
        <v>627</v>
      </c>
      <c r="C22" s="60" t="s">
        <v>671</v>
      </c>
      <c r="D22" s="60" t="s">
        <v>606</v>
      </c>
      <c r="E22" s="60" t="s">
        <v>612</v>
      </c>
      <c r="F22" s="60" t="s">
        <v>608</v>
      </c>
      <c r="G22" s="60" t="s">
        <v>617</v>
      </c>
      <c r="H22" s="57" t="s">
        <v>634</v>
      </c>
      <c r="I22" s="57">
        <v>80</v>
      </c>
    </row>
    <row r="23" spans="1:9" ht="22" customHeight="1">
      <c r="A23" s="59">
        <v>21</v>
      </c>
      <c r="B23" s="60" t="s">
        <v>627</v>
      </c>
      <c r="C23" s="60" t="s">
        <v>672</v>
      </c>
      <c r="D23" s="60" t="s">
        <v>643</v>
      </c>
      <c r="E23" s="60" t="s">
        <v>657</v>
      </c>
      <c r="F23" s="60" t="s">
        <v>608</v>
      </c>
      <c r="G23" s="60" t="s">
        <v>613</v>
      </c>
      <c r="H23" s="57" t="s">
        <v>634</v>
      </c>
      <c r="I23" s="57">
        <v>20</v>
      </c>
    </row>
    <row r="24" spans="1:9" ht="22" customHeight="1">
      <c r="A24" s="59">
        <v>22</v>
      </c>
      <c r="B24" s="59" t="s">
        <v>673</v>
      </c>
      <c r="C24" s="61" t="s">
        <v>674</v>
      </c>
      <c r="D24" s="59" t="s">
        <v>606</v>
      </c>
      <c r="E24" s="60" t="s">
        <v>616</v>
      </c>
      <c r="F24" s="59" t="s">
        <v>622</v>
      </c>
      <c r="G24" s="60" t="s">
        <v>617</v>
      </c>
      <c r="H24" s="57" t="s">
        <v>675</v>
      </c>
      <c r="I24" s="57">
        <v>50</v>
      </c>
    </row>
    <row r="25" spans="1:9" ht="22" customHeight="1">
      <c r="A25" s="59">
        <v>23</v>
      </c>
      <c r="B25" s="59" t="s">
        <v>676</v>
      </c>
      <c r="C25" s="59" t="s">
        <v>677</v>
      </c>
      <c r="D25" s="59" t="s">
        <v>643</v>
      </c>
      <c r="E25" s="60" t="s">
        <v>612</v>
      </c>
      <c r="F25" s="59" t="s">
        <v>629</v>
      </c>
      <c r="G25" s="60" t="s">
        <v>678</v>
      </c>
      <c r="H25" s="57" t="s">
        <v>679</v>
      </c>
      <c r="I25" s="57">
        <v>20</v>
      </c>
    </row>
    <row r="26" spans="1:9" ht="22" customHeight="1">
      <c r="A26" s="59">
        <v>24</v>
      </c>
      <c r="B26" s="60" t="s">
        <v>627</v>
      </c>
      <c r="C26" s="60" t="s">
        <v>680</v>
      </c>
      <c r="D26" s="60" t="s">
        <v>643</v>
      </c>
      <c r="E26" s="60" t="s">
        <v>657</v>
      </c>
      <c r="F26" s="60" t="s">
        <v>608</v>
      </c>
      <c r="G26" s="61" t="s">
        <v>663</v>
      </c>
      <c r="H26" s="57" t="s">
        <v>634</v>
      </c>
      <c r="I26" s="57">
        <v>40</v>
      </c>
    </row>
    <row r="27" spans="1:9" ht="22" customHeight="1">
      <c r="A27" s="59">
        <v>25</v>
      </c>
      <c r="B27" s="62"/>
      <c r="C27" s="62"/>
      <c r="D27" s="62"/>
      <c r="E27" s="62"/>
      <c r="F27" s="62"/>
      <c r="G27" s="62"/>
      <c r="H27" s="57"/>
      <c r="I27" s="57"/>
    </row>
    <row r="28" spans="1:9" ht="22" customHeight="1">
      <c r="A28" s="59">
        <v>26</v>
      </c>
      <c r="B28" s="60" t="s">
        <v>627</v>
      </c>
      <c r="C28" s="60" t="s">
        <v>681</v>
      </c>
      <c r="D28" s="60" t="s">
        <v>682</v>
      </c>
      <c r="E28" s="60" t="s">
        <v>657</v>
      </c>
      <c r="F28" s="60" t="s">
        <v>683</v>
      </c>
      <c r="G28" s="61" t="s">
        <v>684</v>
      </c>
      <c r="H28" s="57" t="s">
        <v>634</v>
      </c>
      <c r="I28" s="57">
        <v>10</v>
      </c>
    </row>
    <row r="29" spans="1:9" ht="22" customHeight="1">
      <c r="A29" s="59">
        <v>27</v>
      </c>
      <c r="B29" s="59" t="s">
        <v>685</v>
      </c>
      <c r="C29" s="61" t="s">
        <v>686</v>
      </c>
      <c r="D29" s="59" t="s">
        <v>606</v>
      </c>
      <c r="E29" s="60" t="s">
        <v>607</v>
      </c>
      <c r="F29" s="59" t="s">
        <v>622</v>
      </c>
      <c r="G29" s="61" t="s">
        <v>687</v>
      </c>
      <c r="H29" s="57" t="s">
        <v>565</v>
      </c>
      <c r="I29" s="57">
        <v>50</v>
      </c>
    </row>
    <row r="30" spans="1:9" ht="22" customHeight="1">
      <c r="A30" s="59">
        <v>28</v>
      </c>
      <c r="B30" s="59" t="s">
        <v>688</v>
      </c>
      <c r="C30" s="61" t="s">
        <v>689</v>
      </c>
      <c r="D30" s="60" t="s">
        <v>682</v>
      </c>
      <c r="E30" s="60" t="s">
        <v>690</v>
      </c>
      <c r="F30" s="60" t="s">
        <v>608</v>
      </c>
      <c r="G30" s="61" t="s">
        <v>684</v>
      </c>
      <c r="H30" s="57" t="s">
        <v>126</v>
      </c>
      <c r="I30" s="57">
        <v>3</v>
      </c>
    </row>
    <row r="31" spans="1:9" ht="22" customHeight="1">
      <c r="A31" s="59">
        <v>29</v>
      </c>
      <c r="B31" s="59" t="s">
        <v>691</v>
      </c>
      <c r="C31" s="61" t="s">
        <v>692</v>
      </c>
      <c r="D31" s="59" t="s">
        <v>682</v>
      </c>
      <c r="E31" s="60" t="s">
        <v>633</v>
      </c>
      <c r="F31" s="59" t="s">
        <v>608</v>
      </c>
      <c r="G31" s="61" t="s">
        <v>684</v>
      </c>
      <c r="H31" s="57" t="s">
        <v>574</v>
      </c>
      <c r="I31" s="57">
        <v>3</v>
      </c>
    </row>
    <row r="32" spans="1:9" ht="22" customHeight="1">
      <c r="A32" s="59">
        <v>30</v>
      </c>
      <c r="B32" s="59" t="s">
        <v>693</v>
      </c>
      <c r="C32" s="60" t="s">
        <v>681</v>
      </c>
      <c r="D32" s="60" t="s">
        <v>682</v>
      </c>
      <c r="E32" s="60" t="s">
        <v>690</v>
      </c>
      <c r="F32" s="59" t="s">
        <v>629</v>
      </c>
      <c r="G32" s="61" t="s">
        <v>684</v>
      </c>
      <c r="H32" s="57" t="s">
        <v>694</v>
      </c>
      <c r="I32" s="57">
        <v>8</v>
      </c>
    </row>
    <row r="33" spans="1:9" ht="22" customHeight="1">
      <c r="A33" s="59">
        <v>31</v>
      </c>
      <c r="B33" s="59" t="s">
        <v>695</v>
      </c>
      <c r="C33" s="60" t="s">
        <v>681</v>
      </c>
      <c r="D33" s="60" t="s">
        <v>682</v>
      </c>
      <c r="E33" s="60" t="s">
        <v>690</v>
      </c>
      <c r="F33" s="59" t="s">
        <v>608</v>
      </c>
      <c r="G33" s="61" t="s">
        <v>684</v>
      </c>
      <c r="H33" s="57" t="s">
        <v>696</v>
      </c>
      <c r="I33" s="57">
        <v>3</v>
      </c>
    </row>
    <row r="34" spans="1:9" ht="22" customHeight="1">
      <c r="A34" s="59">
        <v>32</v>
      </c>
      <c r="B34" s="61" t="s">
        <v>697</v>
      </c>
      <c r="C34" s="61" t="s">
        <v>698</v>
      </c>
      <c r="D34" s="59" t="s">
        <v>682</v>
      </c>
      <c r="E34" s="60" t="s">
        <v>699</v>
      </c>
      <c r="F34" s="59" t="s">
        <v>629</v>
      </c>
      <c r="G34" s="61" t="s">
        <v>684</v>
      </c>
      <c r="H34" s="57" t="s">
        <v>136</v>
      </c>
      <c r="I34" s="57">
        <v>8</v>
      </c>
    </row>
    <row r="35" spans="1:9" ht="22" customHeight="1">
      <c r="A35" s="59">
        <v>33</v>
      </c>
      <c r="B35" s="59" t="s">
        <v>700</v>
      </c>
      <c r="C35" s="61" t="s">
        <v>701</v>
      </c>
      <c r="D35" s="59" t="s">
        <v>643</v>
      </c>
      <c r="E35" s="60" t="s">
        <v>669</v>
      </c>
      <c r="F35" s="59" t="s">
        <v>622</v>
      </c>
      <c r="G35" s="61" t="s">
        <v>678</v>
      </c>
      <c r="H35" s="57" t="s">
        <v>387</v>
      </c>
      <c r="I35" s="57">
        <v>15</v>
      </c>
    </row>
    <row r="36" spans="1:9" ht="22" customHeight="1">
      <c r="A36" s="59">
        <v>34</v>
      </c>
      <c r="B36" s="60" t="s">
        <v>702</v>
      </c>
      <c r="C36" s="55" t="s">
        <v>794</v>
      </c>
      <c r="D36" s="59" t="s">
        <v>682</v>
      </c>
      <c r="E36" s="60" t="s">
        <v>612</v>
      </c>
      <c r="F36" s="59" t="s">
        <v>629</v>
      </c>
      <c r="G36" s="63" t="s">
        <v>795</v>
      </c>
      <c r="H36" s="57" t="s">
        <v>703</v>
      </c>
      <c r="I36" s="57">
        <v>8</v>
      </c>
    </row>
    <row r="37" spans="1:9" ht="22" customHeight="1">
      <c r="A37" s="59">
        <v>35</v>
      </c>
      <c r="B37" s="60" t="s">
        <v>702</v>
      </c>
      <c r="C37" s="62" t="s">
        <v>704</v>
      </c>
      <c r="D37" s="59" t="s">
        <v>682</v>
      </c>
      <c r="E37" s="60" t="s">
        <v>612</v>
      </c>
      <c r="F37" s="59" t="s">
        <v>622</v>
      </c>
      <c r="G37" s="63" t="s">
        <v>796</v>
      </c>
      <c r="H37" s="57" t="s">
        <v>703</v>
      </c>
      <c r="I37" s="57">
        <v>5</v>
      </c>
    </row>
    <row r="38" spans="1:9" ht="22" customHeight="1">
      <c r="A38" s="59">
        <v>36</v>
      </c>
      <c r="B38" s="60" t="s">
        <v>705</v>
      </c>
      <c r="C38" s="64" t="s">
        <v>706</v>
      </c>
      <c r="D38" s="59" t="s">
        <v>682</v>
      </c>
      <c r="E38" s="60" t="s">
        <v>621</v>
      </c>
      <c r="F38" s="59" t="s">
        <v>629</v>
      </c>
      <c r="G38" s="62" t="s">
        <v>684</v>
      </c>
      <c r="H38" s="57" t="s">
        <v>135</v>
      </c>
      <c r="I38" s="57">
        <v>8</v>
      </c>
    </row>
    <row r="39" spans="1:9" ht="22" customHeight="1">
      <c r="A39" s="59">
        <v>37</v>
      </c>
      <c r="B39" s="60" t="s">
        <v>707</v>
      </c>
      <c r="C39" s="64" t="s">
        <v>708</v>
      </c>
      <c r="D39" s="59" t="s">
        <v>606</v>
      </c>
      <c r="E39" s="60" t="s">
        <v>633</v>
      </c>
      <c r="F39" s="59" t="s">
        <v>622</v>
      </c>
      <c r="G39" s="61" t="s">
        <v>709</v>
      </c>
      <c r="H39" s="57" t="s">
        <v>710</v>
      </c>
      <c r="I39" s="57">
        <v>15</v>
      </c>
    </row>
    <row r="40" spans="1:9" ht="22" customHeight="1">
      <c r="A40" s="59">
        <v>38</v>
      </c>
      <c r="B40" s="60" t="s">
        <v>707</v>
      </c>
      <c r="C40" s="64" t="s">
        <v>711</v>
      </c>
      <c r="D40" s="59" t="s">
        <v>682</v>
      </c>
      <c r="E40" s="60" t="s">
        <v>669</v>
      </c>
      <c r="F40" s="59" t="s">
        <v>608</v>
      </c>
      <c r="G40" s="61" t="s">
        <v>712</v>
      </c>
      <c r="H40" s="57" t="s">
        <v>710</v>
      </c>
      <c r="I40" s="57">
        <v>3</v>
      </c>
    </row>
    <row r="41" spans="1:9" ht="22" customHeight="1">
      <c r="A41" s="59">
        <v>39</v>
      </c>
      <c r="B41" s="60" t="s">
        <v>713</v>
      </c>
      <c r="C41" s="64" t="s">
        <v>714</v>
      </c>
      <c r="D41" s="59" t="s">
        <v>682</v>
      </c>
      <c r="E41" s="60" t="s">
        <v>621</v>
      </c>
      <c r="F41" s="59" t="s">
        <v>608</v>
      </c>
      <c r="G41" s="61" t="s">
        <v>684</v>
      </c>
      <c r="H41" s="57" t="s">
        <v>715</v>
      </c>
      <c r="I41" s="57">
        <v>3</v>
      </c>
    </row>
    <row r="42" spans="1:9" ht="22" customHeight="1">
      <c r="A42" s="59">
        <v>40</v>
      </c>
      <c r="B42" s="60" t="s">
        <v>700</v>
      </c>
      <c r="C42" s="64" t="s">
        <v>714</v>
      </c>
      <c r="D42" s="59" t="s">
        <v>682</v>
      </c>
      <c r="E42" s="60" t="s">
        <v>621</v>
      </c>
      <c r="F42" s="59" t="s">
        <v>608</v>
      </c>
      <c r="G42" s="61" t="s">
        <v>684</v>
      </c>
      <c r="H42" s="57" t="s">
        <v>716</v>
      </c>
      <c r="I42" s="57">
        <v>3</v>
      </c>
    </row>
    <row r="43" spans="1:9" ht="22" customHeight="1">
      <c r="A43" s="59">
        <v>41</v>
      </c>
      <c r="B43" s="59" t="s">
        <v>717</v>
      </c>
      <c r="C43" s="61" t="s">
        <v>718</v>
      </c>
      <c r="D43" s="59" t="s">
        <v>606</v>
      </c>
      <c r="E43" s="60" t="s">
        <v>690</v>
      </c>
      <c r="F43" s="59" t="s">
        <v>608</v>
      </c>
      <c r="G43" s="61" t="s">
        <v>719</v>
      </c>
      <c r="H43" s="57" t="s">
        <v>720</v>
      </c>
      <c r="I43" s="57">
        <v>40</v>
      </c>
    </row>
    <row r="44" spans="1:9" ht="22" customHeight="1">
      <c r="A44" s="59">
        <v>42</v>
      </c>
      <c r="B44" s="59" t="s">
        <v>721</v>
      </c>
      <c r="C44" s="61" t="s">
        <v>632</v>
      </c>
      <c r="D44" s="60" t="s">
        <v>606</v>
      </c>
      <c r="E44" s="60" t="s">
        <v>612</v>
      </c>
      <c r="F44" s="60" t="s">
        <v>608</v>
      </c>
      <c r="G44" s="60" t="s">
        <v>613</v>
      </c>
      <c r="H44" s="57" t="s">
        <v>722</v>
      </c>
      <c r="I44" s="57">
        <v>40</v>
      </c>
    </row>
    <row r="45" spans="1:9" ht="22" customHeight="1">
      <c r="A45" s="59">
        <v>43</v>
      </c>
      <c r="B45" s="59" t="s">
        <v>721</v>
      </c>
      <c r="C45" s="64" t="s">
        <v>723</v>
      </c>
      <c r="D45" s="59" t="s">
        <v>643</v>
      </c>
      <c r="E45" s="60" t="s">
        <v>724</v>
      </c>
      <c r="F45" s="59" t="s">
        <v>608</v>
      </c>
      <c r="G45" s="61" t="s">
        <v>725</v>
      </c>
      <c r="H45" s="57" t="s">
        <v>726</v>
      </c>
      <c r="I45" s="57">
        <v>10</v>
      </c>
    </row>
    <row r="46" spans="1:9" ht="22" customHeight="1">
      <c r="A46" s="59">
        <v>44</v>
      </c>
      <c r="B46" s="60" t="s">
        <v>727</v>
      </c>
      <c r="C46" s="65" t="s">
        <v>728</v>
      </c>
      <c r="D46" s="59" t="s">
        <v>606</v>
      </c>
      <c r="E46" s="60" t="s">
        <v>724</v>
      </c>
      <c r="F46" s="59" t="s">
        <v>608</v>
      </c>
      <c r="G46" s="61" t="s">
        <v>729</v>
      </c>
      <c r="H46" s="57" t="s">
        <v>730</v>
      </c>
      <c r="I46" s="57">
        <v>200</v>
      </c>
    </row>
    <row r="47" spans="1:9" ht="22" customHeight="1">
      <c r="A47" s="59">
        <v>45</v>
      </c>
      <c r="B47" s="60" t="s">
        <v>731</v>
      </c>
      <c r="C47" s="65" t="s">
        <v>732</v>
      </c>
      <c r="D47" s="59" t="s">
        <v>606</v>
      </c>
      <c r="E47" s="60" t="s">
        <v>724</v>
      </c>
      <c r="F47" s="59" t="s">
        <v>622</v>
      </c>
      <c r="G47" s="61" t="s">
        <v>729</v>
      </c>
      <c r="H47" s="57" t="s">
        <v>733</v>
      </c>
      <c r="I47" s="57">
        <v>400</v>
      </c>
    </row>
    <row r="48" spans="1:9" ht="22" customHeight="1">
      <c r="A48" s="59">
        <v>46</v>
      </c>
      <c r="B48" s="60" t="s">
        <v>734</v>
      </c>
      <c r="C48" s="65" t="s">
        <v>732</v>
      </c>
      <c r="D48" s="59" t="s">
        <v>606</v>
      </c>
      <c r="E48" s="60" t="s">
        <v>724</v>
      </c>
      <c r="F48" s="59" t="s">
        <v>622</v>
      </c>
      <c r="G48" s="61" t="s">
        <v>735</v>
      </c>
      <c r="H48" s="57" t="s">
        <v>139</v>
      </c>
      <c r="I48" s="57">
        <v>400</v>
      </c>
    </row>
    <row r="49" spans="1:9" ht="22" customHeight="1">
      <c r="A49" s="59">
        <v>47</v>
      </c>
      <c r="B49" s="60" t="s">
        <v>736</v>
      </c>
      <c r="C49" s="64" t="s">
        <v>737</v>
      </c>
      <c r="D49" s="59" t="s">
        <v>606</v>
      </c>
      <c r="E49" s="60" t="s">
        <v>724</v>
      </c>
      <c r="F49" s="59" t="s">
        <v>622</v>
      </c>
      <c r="G49" s="63" t="s">
        <v>738</v>
      </c>
      <c r="H49" s="57" t="s">
        <v>739</v>
      </c>
      <c r="I49" s="57">
        <v>50</v>
      </c>
    </row>
    <row r="50" spans="1:9" ht="22" customHeight="1">
      <c r="A50" s="59">
        <v>48</v>
      </c>
      <c r="B50" s="59" t="s">
        <v>740</v>
      </c>
      <c r="C50" s="64" t="s">
        <v>737</v>
      </c>
      <c r="D50" s="59" t="s">
        <v>606</v>
      </c>
      <c r="E50" s="60" t="s">
        <v>724</v>
      </c>
      <c r="F50" s="59" t="s">
        <v>622</v>
      </c>
      <c r="G50" s="63" t="s">
        <v>793</v>
      </c>
      <c r="H50" s="57" t="s">
        <v>739</v>
      </c>
      <c r="I50" s="57">
        <v>50</v>
      </c>
    </row>
    <row r="51" spans="1:9" ht="22" customHeight="1">
      <c r="A51" s="59">
        <v>49</v>
      </c>
      <c r="B51" s="59" t="s">
        <v>741</v>
      </c>
      <c r="C51" s="61" t="s">
        <v>742</v>
      </c>
      <c r="D51" s="59" t="s">
        <v>606</v>
      </c>
      <c r="E51" s="60" t="s">
        <v>724</v>
      </c>
      <c r="F51" s="59" t="s">
        <v>622</v>
      </c>
      <c r="G51" s="61" t="s">
        <v>738</v>
      </c>
      <c r="H51" s="57" t="s">
        <v>739</v>
      </c>
      <c r="I51" s="57">
        <v>50</v>
      </c>
    </row>
    <row r="52" spans="1:9" ht="22" customHeight="1">
      <c r="A52" s="59">
        <v>50</v>
      </c>
      <c r="B52" s="60" t="s">
        <v>661</v>
      </c>
      <c r="C52" s="66" t="s">
        <v>743</v>
      </c>
      <c r="D52" s="59" t="s">
        <v>682</v>
      </c>
      <c r="E52" s="60" t="s">
        <v>612</v>
      </c>
      <c r="F52" s="59" t="s">
        <v>622</v>
      </c>
      <c r="G52" s="61" t="s">
        <v>744</v>
      </c>
      <c r="H52" s="57" t="s">
        <v>745</v>
      </c>
      <c r="I52" s="57">
        <v>5</v>
      </c>
    </row>
    <row r="53" spans="1:9" ht="22" customHeight="1">
      <c r="A53" s="59">
        <v>51</v>
      </c>
      <c r="B53" s="60" t="s">
        <v>746</v>
      </c>
      <c r="C53" s="64" t="s">
        <v>747</v>
      </c>
      <c r="D53" s="59" t="s">
        <v>682</v>
      </c>
      <c r="E53" s="60" t="s">
        <v>748</v>
      </c>
      <c r="F53" s="59" t="s">
        <v>622</v>
      </c>
      <c r="G53" s="61" t="s">
        <v>684</v>
      </c>
      <c r="H53" s="57" t="s">
        <v>749</v>
      </c>
      <c r="I53" s="57">
        <v>5</v>
      </c>
    </row>
    <row r="54" spans="1:9" ht="22" customHeight="1">
      <c r="A54" s="59">
        <v>52</v>
      </c>
      <c r="B54" s="60" t="s">
        <v>750</v>
      </c>
      <c r="C54" s="64" t="s">
        <v>747</v>
      </c>
      <c r="D54" s="59" t="s">
        <v>682</v>
      </c>
      <c r="E54" s="60" t="s">
        <v>748</v>
      </c>
      <c r="F54" s="59" t="s">
        <v>608</v>
      </c>
      <c r="G54" s="61" t="s">
        <v>684</v>
      </c>
      <c r="H54" s="57" t="s">
        <v>751</v>
      </c>
      <c r="I54" s="57">
        <v>3</v>
      </c>
    </row>
    <row r="55" spans="1:9" ht="22" customHeight="1">
      <c r="A55" s="50"/>
      <c r="B55" s="50"/>
      <c r="C55" s="51"/>
      <c r="D55" s="50"/>
      <c r="E55" s="52"/>
      <c r="F55" s="50"/>
      <c r="G55" s="51"/>
      <c r="H55" s="55"/>
      <c r="I55" s="56">
        <f>SUM(I3:I54)</f>
        <v>2503</v>
      </c>
    </row>
    <row r="56" spans="1:9" ht="22" customHeight="1">
      <c r="A56" s="50"/>
      <c r="B56" s="50"/>
      <c r="C56" s="51"/>
      <c r="D56" s="50"/>
      <c r="E56" s="52"/>
      <c r="F56" s="50"/>
      <c r="G56" s="51"/>
      <c r="H56" s="55"/>
    </row>
    <row r="57" spans="1:9" ht="22" customHeight="1">
      <c r="A57" s="50"/>
      <c r="B57" s="50"/>
      <c r="C57" s="51"/>
      <c r="D57" s="50"/>
      <c r="E57" s="52"/>
      <c r="F57" s="50"/>
      <c r="G57" s="51"/>
      <c r="H57" s="55"/>
    </row>
    <row r="58" spans="1:9" ht="22" customHeight="1">
      <c r="A58" s="50"/>
      <c r="B58" s="50"/>
      <c r="C58" s="51"/>
      <c r="D58" s="50"/>
      <c r="E58" s="52"/>
      <c r="F58" s="50"/>
      <c r="G58" s="51"/>
      <c r="H58" s="55"/>
    </row>
    <row r="59" spans="1:9" ht="22" customHeight="1">
      <c r="A59" s="50"/>
      <c r="B59" s="50"/>
      <c r="C59" s="51"/>
      <c r="D59" s="50"/>
      <c r="E59" s="52"/>
      <c r="F59" s="50"/>
      <c r="G59" s="51"/>
      <c r="H59" s="55"/>
    </row>
    <row r="60" spans="1:9" ht="22" customHeight="1">
      <c r="A60" s="50"/>
      <c r="B60" s="50"/>
      <c r="C60" s="51"/>
      <c r="D60" s="50"/>
      <c r="E60" s="52"/>
      <c r="F60" s="50"/>
      <c r="G60" s="51"/>
      <c r="H60" s="55"/>
    </row>
    <row r="61" spans="1:9" ht="22" customHeight="1">
      <c r="A61" s="50"/>
      <c r="B61" s="50"/>
      <c r="C61" s="51"/>
      <c r="D61" s="50"/>
      <c r="E61" s="52"/>
      <c r="F61" s="50"/>
      <c r="G61" s="51"/>
      <c r="H61" s="55"/>
    </row>
    <row r="62" spans="1:9" ht="22" customHeight="1">
      <c r="A62" s="50"/>
      <c r="B62" s="50"/>
      <c r="C62" s="51"/>
      <c r="D62" s="50"/>
      <c r="E62" s="52"/>
      <c r="F62" s="50"/>
      <c r="G62" s="51"/>
      <c r="H62" s="55"/>
    </row>
    <row r="63" spans="1:9" ht="22" customHeight="1">
      <c r="A63" s="50"/>
      <c r="B63" s="50"/>
      <c r="C63" s="51"/>
      <c r="D63" s="50"/>
      <c r="E63" s="52"/>
      <c r="F63" s="50"/>
      <c r="G63" s="51"/>
      <c r="H63" s="55"/>
    </row>
    <row r="64" spans="1:9" ht="22" customHeight="1">
      <c r="A64" s="50"/>
      <c r="B64" s="50"/>
      <c r="C64" s="51"/>
      <c r="D64" s="50"/>
      <c r="E64" s="52"/>
      <c r="F64" s="50"/>
      <c r="G64" s="51"/>
      <c r="H64" s="55"/>
    </row>
    <row r="65" spans="1:8" ht="22" customHeight="1">
      <c r="A65" s="50"/>
      <c r="B65" s="50"/>
      <c r="C65" s="51"/>
      <c r="D65" s="50"/>
      <c r="E65" s="52"/>
      <c r="F65" s="50"/>
      <c r="G65" s="51"/>
      <c r="H65" s="55"/>
    </row>
    <row r="66" spans="1:8" ht="22" customHeight="1">
      <c r="A66" s="50"/>
      <c r="B66" s="50"/>
      <c r="C66" s="51"/>
      <c r="D66" s="50"/>
      <c r="E66" s="52"/>
      <c r="F66" s="50"/>
      <c r="G66" s="51"/>
      <c r="H66" s="55"/>
    </row>
    <row r="67" spans="1:8" ht="22" customHeight="1">
      <c r="A67" s="50"/>
      <c r="B67" s="50"/>
      <c r="C67" s="51"/>
      <c r="D67" s="50"/>
      <c r="E67" s="52"/>
      <c r="F67" s="50"/>
      <c r="G67" s="51"/>
      <c r="H67" s="55"/>
    </row>
    <row r="68" spans="1:8" ht="22" customHeight="1">
      <c r="A68" s="50"/>
      <c r="B68" s="50"/>
      <c r="C68" s="51"/>
      <c r="D68" s="50"/>
      <c r="E68" s="52"/>
      <c r="F68" s="50"/>
      <c r="G68" s="51"/>
      <c r="H68" s="55"/>
    </row>
    <row r="69" spans="1:8" ht="22" customHeight="1">
      <c r="A69" s="50"/>
      <c r="B69" s="50"/>
      <c r="C69" s="51"/>
      <c r="D69" s="50"/>
      <c r="E69" s="52"/>
      <c r="F69" s="50"/>
      <c r="G69" s="51"/>
      <c r="H69" s="55"/>
    </row>
    <row r="70" spans="1:8" ht="22" customHeight="1">
      <c r="A70" s="50"/>
      <c r="B70" s="50"/>
      <c r="C70" s="51"/>
      <c r="D70" s="50"/>
      <c r="E70" s="52"/>
      <c r="F70" s="50"/>
      <c r="G70" s="51"/>
      <c r="H70" s="55"/>
    </row>
    <row r="71" spans="1:8" ht="22" customHeight="1">
      <c r="A71" s="50"/>
      <c r="B71" s="50"/>
      <c r="C71" s="51"/>
      <c r="D71" s="50"/>
      <c r="E71" s="52"/>
      <c r="F71" s="50"/>
      <c r="G71" s="51"/>
      <c r="H71" s="55"/>
    </row>
    <row r="72" spans="1:8" ht="22" customHeight="1">
      <c r="A72" s="50"/>
      <c r="B72" s="50"/>
      <c r="C72" s="51"/>
      <c r="D72" s="50"/>
      <c r="E72" s="52"/>
      <c r="F72" s="50"/>
      <c r="G72" s="51"/>
      <c r="H72" s="55"/>
    </row>
    <row r="73" spans="1:8" ht="22" customHeight="1">
      <c r="A73" s="50"/>
      <c r="B73" s="50"/>
      <c r="C73" s="51"/>
      <c r="D73" s="50"/>
      <c r="E73" s="52"/>
      <c r="F73" s="50"/>
      <c r="G73" s="51"/>
      <c r="H73" s="55"/>
    </row>
    <row r="74" spans="1:8" ht="22" customHeight="1">
      <c r="A74" s="50"/>
      <c r="B74" s="50"/>
      <c r="C74" s="51"/>
      <c r="D74" s="50"/>
      <c r="E74" s="52"/>
      <c r="F74" s="50"/>
      <c r="G74" s="51"/>
      <c r="H74" s="55"/>
    </row>
    <row r="75" spans="1:8" ht="22" customHeight="1">
      <c r="A75" s="50"/>
      <c r="B75" s="50"/>
      <c r="C75" s="51"/>
      <c r="D75" s="50"/>
      <c r="E75" s="52"/>
      <c r="F75" s="50"/>
      <c r="G75" s="51"/>
      <c r="H75" s="55"/>
    </row>
    <row r="76" spans="1:8" ht="22" customHeight="1">
      <c r="A76" s="50"/>
      <c r="B76" s="50"/>
      <c r="C76" s="51"/>
      <c r="D76" s="50"/>
      <c r="E76" s="52"/>
      <c r="F76" s="50"/>
      <c r="G76" s="51"/>
      <c r="H76" s="55"/>
    </row>
    <row r="77" spans="1:8" ht="22" customHeight="1">
      <c r="A77" s="50"/>
      <c r="B77" s="50"/>
      <c r="C77" s="51"/>
      <c r="D77" s="50"/>
      <c r="E77" s="52"/>
      <c r="F77" s="50"/>
      <c r="G77" s="51"/>
      <c r="H77" s="55"/>
    </row>
    <row r="78" spans="1:8" ht="22" customHeight="1">
      <c r="A78" s="50"/>
      <c r="B78" s="50"/>
      <c r="C78" s="51"/>
      <c r="D78" s="50"/>
      <c r="E78" s="52"/>
      <c r="F78" s="50"/>
      <c r="G78" s="51"/>
      <c r="H78" s="55"/>
    </row>
    <row r="79" spans="1:8" ht="22" customHeight="1">
      <c r="A79" s="50"/>
      <c r="B79" s="50"/>
      <c r="C79" s="51"/>
      <c r="D79" s="50"/>
      <c r="E79" s="52"/>
      <c r="F79" s="50"/>
      <c r="G79" s="51"/>
      <c r="H79" s="55"/>
    </row>
    <row r="80" spans="1:8" ht="22" customHeight="1">
      <c r="A80" s="50"/>
      <c r="B80" s="50"/>
      <c r="C80" s="51"/>
      <c r="D80" s="50"/>
      <c r="E80" s="52"/>
      <c r="F80" s="50"/>
      <c r="G80" s="51"/>
      <c r="H80" s="55"/>
    </row>
    <row r="81" spans="1:8" ht="22" customHeight="1">
      <c r="A81" s="50"/>
      <c r="B81" s="50"/>
      <c r="C81" s="51"/>
      <c r="D81" s="50"/>
      <c r="E81" s="52"/>
      <c r="F81" s="50"/>
      <c r="G81" s="51"/>
      <c r="H81" s="55"/>
    </row>
    <row r="82" spans="1:8" ht="22" customHeight="1">
      <c r="A82" s="50"/>
      <c r="B82" s="50"/>
      <c r="C82" s="51"/>
      <c r="D82" s="50"/>
      <c r="E82" s="52"/>
      <c r="F82" s="50"/>
      <c r="G82" s="51"/>
      <c r="H82" s="55"/>
    </row>
    <row r="83" spans="1:8" ht="22" customHeight="1">
      <c r="A83" s="50"/>
      <c r="B83" s="50"/>
      <c r="C83" s="51"/>
      <c r="D83" s="50"/>
      <c r="E83" s="52"/>
      <c r="F83" s="50"/>
      <c r="G83" s="51"/>
      <c r="H83" s="55"/>
    </row>
    <row r="84" spans="1:8" ht="22" customHeight="1">
      <c r="A84" s="50"/>
      <c r="B84" s="50"/>
      <c r="C84" s="51"/>
      <c r="D84" s="50"/>
      <c r="E84" s="52"/>
      <c r="F84" s="50"/>
      <c r="G84" s="51"/>
      <c r="H84" s="55"/>
    </row>
    <row r="85" spans="1:8" ht="22" customHeight="1">
      <c r="A85" s="50"/>
      <c r="B85" s="50"/>
      <c r="C85" s="51"/>
      <c r="D85" s="50"/>
      <c r="E85" s="52"/>
      <c r="F85" s="50"/>
      <c r="G85" s="51"/>
      <c r="H85" s="55"/>
    </row>
    <row r="86" spans="1:8" ht="22" customHeight="1">
      <c r="A86" s="50"/>
      <c r="B86" s="50"/>
      <c r="C86" s="51"/>
      <c r="D86" s="50"/>
      <c r="E86" s="52"/>
      <c r="F86" s="50"/>
      <c r="G86" s="51"/>
      <c r="H86" s="55"/>
    </row>
    <row r="87" spans="1:8" ht="22" customHeight="1">
      <c r="A87" s="50"/>
      <c r="B87" s="50"/>
      <c r="C87" s="51"/>
      <c r="D87" s="50"/>
      <c r="E87" s="52"/>
      <c r="F87" s="50"/>
      <c r="G87" s="51"/>
      <c r="H87" s="55"/>
    </row>
    <row r="88" spans="1:8" ht="22" customHeight="1">
      <c r="A88" s="50"/>
      <c r="B88" s="50"/>
      <c r="C88" s="51"/>
      <c r="D88" s="50"/>
      <c r="E88" s="52"/>
      <c r="F88" s="50"/>
      <c r="G88" s="51"/>
      <c r="H88" s="55"/>
    </row>
    <row r="89" spans="1:8" ht="22" customHeight="1">
      <c r="A89" s="50"/>
      <c r="B89" s="50"/>
      <c r="C89" s="51"/>
      <c r="D89" s="50"/>
      <c r="E89" s="52"/>
      <c r="F89" s="50"/>
      <c r="G89" s="51"/>
      <c r="H89" s="55"/>
    </row>
    <row r="90" spans="1:8" ht="22" customHeight="1">
      <c r="A90" s="50"/>
      <c r="B90" s="50"/>
      <c r="C90" s="51"/>
      <c r="D90" s="50"/>
      <c r="E90" s="52"/>
      <c r="F90" s="50"/>
      <c r="G90" s="51"/>
      <c r="H90" s="55"/>
    </row>
    <row r="91" spans="1:8" ht="22" customHeight="1">
      <c r="A91" s="50"/>
      <c r="B91" s="50"/>
      <c r="C91" s="51"/>
      <c r="D91" s="50"/>
      <c r="E91" s="52"/>
      <c r="F91" s="50"/>
      <c r="G91" s="51"/>
      <c r="H91" s="55"/>
    </row>
    <row r="92" spans="1:8" ht="22" customHeight="1">
      <c r="A92" s="50"/>
      <c r="B92" s="50"/>
      <c r="C92" s="51"/>
      <c r="D92" s="50"/>
      <c r="E92" s="52"/>
      <c r="F92" s="50"/>
      <c r="G92" s="51"/>
      <c r="H92" s="55"/>
    </row>
    <row r="93" spans="1:8" ht="22" customHeight="1">
      <c r="A93" s="50"/>
      <c r="B93" s="50"/>
      <c r="C93" s="51"/>
      <c r="D93" s="50"/>
      <c r="E93" s="52"/>
      <c r="F93" s="50"/>
      <c r="G93" s="51"/>
      <c r="H93" s="55"/>
    </row>
    <row r="94" spans="1:8" ht="22" customHeight="1">
      <c r="A94" s="50"/>
      <c r="B94" s="50"/>
      <c r="C94" s="51"/>
      <c r="D94" s="50"/>
      <c r="E94" s="52"/>
      <c r="F94" s="50"/>
      <c r="G94" s="51"/>
      <c r="H94" s="55"/>
    </row>
    <row r="95" spans="1:8" ht="22" customHeight="1">
      <c r="A95" s="50"/>
      <c r="B95" s="50"/>
      <c r="C95" s="51"/>
      <c r="D95" s="50"/>
      <c r="E95" s="52"/>
      <c r="F95" s="50"/>
      <c r="G95" s="51"/>
      <c r="H95" s="55"/>
    </row>
    <row r="96" spans="1:8" ht="22" customHeight="1">
      <c r="A96" s="50"/>
      <c r="B96" s="50"/>
      <c r="C96" s="51"/>
      <c r="D96" s="50"/>
      <c r="E96" s="52"/>
      <c r="F96" s="50"/>
      <c r="G96" s="51"/>
      <c r="H96" s="55"/>
    </row>
    <row r="97" spans="1:8" ht="22" customHeight="1">
      <c r="A97" s="50"/>
      <c r="B97" s="50"/>
      <c r="C97" s="51"/>
      <c r="D97" s="50"/>
      <c r="E97" s="52"/>
      <c r="F97" s="50"/>
      <c r="G97" s="51"/>
      <c r="H97" s="55"/>
    </row>
    <row r="98" spans="1:8" ht="22" customHeight="1">
      <c r="A98" s="50"/>
      <c r="B98" s="50"/>
      <c r="C98" s="51"/>
      <c r="D98" s="50"/>
      <c r="E98" s="52"/>
      <c r="F98" s="50"/>
      <c r="G98" s="51"/>
      <c r="H98" s="55"/>
    </row>
    <row r="99" spans="1:8" ht="22" customHeight="1">
      <c r="A99" s="50"/>
      <c r="B99" s="50"/>
      <c r="C99" s="51"/>
      <c r="D99" s="50"/>
      <c r="E99" s="52"/>
      <c r="F99" s="50"/>
      <c r="G99" s="51"/>
      <c r="H99" s="55"/>
    </row>
    <row r="100" spans="1:8" ht="22" customHeight="1">
      <c r="A100" s="50"/>
      <c r="B100" s="50"/>
      <c r="C100" s="51"/>
      <c r="D100" s="50"/>
      <c r="E100" s="52"/>
      <c r="F100" s="50"/>
      <c r="G100" s="51"/>
      <c r="H100" s="55"/>
    </row>
    <row r="101" spans="1:8" ht="22" customHeight="1">
      <c r="A101" s="50"/>
      <c r="B101" s="50"/>
      <c r="C101" s="51"/>
      <c r="D101" s="50"/>
      <c r="E101" s="52"/>
      <c r="F101" s="50"/>
      <c r="G101" s="51"/>
      <c r="H101" s="55"/>
    </row>
    <row r="102" spans="1:8" ht="22" customHeight="1">
      <c r="A102" s="50"/>
      <c r="B102" s="50"/>
      <c r="C102" s="51"/>
      <c r="D102" s="50"/>
      <c r="E102" s="52"/>
      <c r="F102" s="50"/>
      <c r="G102" s="51"/>
      <c r="H102" s="55"/>
    </row>
    <row r="103" spans="1:8" ht="22" customHeight="1">
      <c r="A103" s="50"/>
      <c r="B103" s="50"/>
      <c r="C103" s="51"/>
      <c r="D103" s="50"/>
      <c r="E103" s="52"/>
      <c r="F103" s="50"/>
      <c r="G103" s="51"/>
      <c r="H103" s="55"/>
    </row>
    <row r="104" spans="1:8" ht="22" customHeight="1">
      <c r="A104" s="50"/>
      <c r="B104" s="50"/>
      <c r="C104" s="51"/>
      <c r="D104" s="50"/>
      <c r="E104" s="52"/>
      <c r="F104" s="50"/>
      <c r="G104" s="51"/>
      <c r="H104" s="55"/>
    </row>
    <row r="105" spans="1:8" ht="22" customHeight="1">
      <c r="A105" s="50"/>
      <c r="B105" s="50"/>
      <c r="C105" s="51"/>
      <c r="D105" s="50"/>
      <c r="E105" s="52"/>
      <c r="F105" s="50"/>
      <c r="G105" s="51"/>
      <c r="H105" s="55"/>
    </row>
    <row r="106" spans="1:8" ht="22" customHeight="1">
      <c r="A106" s="50"/>
      <c r="B106" s="50"/>
      <c r="C106" s="51"/>
      <c r="D106" s="50"/>
      <c r="E106" s="52"/>
      <c r="F106" s="50"/>
      <c r="G106" s="51"/>
      <c r="H106" s="55"/>
    </row>
    <row r="107" spans="1:8" ht="22" customHeight="1">
      <c r="A107" s="50"/>
      <c r="B107" s="50"/>
      <c r="C107" s="51"/>
      <c r="D107" s="50"/>
      <c r="E107" s="52"/>
      <c r="F107" s="50"/>
      <c r="G107" s="51"/>
      <c r="H107" s="55"/>
    </row>
    <row r="108" spans="1:8" ht="22" customHeight="1">
      <c r="A108" s="50"/>
      <c r="B108" s="50"/>
      <c r="C108" s="51"/>
      <c r="D108" s="50"/>
      <c r="E108" s="52"/>
      <c r="F108" s="50"/>
      <c r="G108" s="51"/>
      <c r="H108" s="55"/>
    </row>
    <row r="109" spans="1:8" ht="22" customHeight="1">
      <c r="A109" s="50"/>
      <c r="B109" s="50"/>
      <c r="C109" s="51"/>
      <c r="D109" s="50"/>
      <c r="E109" s="52"/>
      <c r="F109" s="50"/>
      <c r="G109" s="51"/>
      <c r="H109" s="55"/>
    </row>
    <row r="110" spans="1:8" ht="22" customHeight="1">
      <c r="A110" s="50"/>
      <c r="B110" s="50"/>
      <c r="C110" s="51"/>
      <c r="D110" s="50"/>
      <c r="E110" s="52"/>
      <c r="F110" s="50"/>
      <c r="G110" s="51"/>
      <c r="H110" s="55"/>
    </row>
    <row r="111" spans="1:8" ht="22" customHeight="1">
      <c r="A111" s="50"/>
      <c r="B111" s="50"/>
      <c r="C111" s="51"/>
      <c r="D111" s="50"/>
      <c r="E111" s="52"/>
      <c r="F111" s="50"/>
      <c r="G111" s="51"/>
      <c r="H111" s="55"/>
    </row>
    <row r="112" spans="1:8" ht="22" customHeight="1">
      <c r="A112" s="50"/>
      <c r="B112" s="50"/>
      <c r="C112" s="51"/>
      <c r="D112" s="50"/>
      <c r="E112" s="52"/>
      <c r="F112" s="50"/>
      <c r="G112" s="51"/>
      <c r="H112" s="55"/>
    </row>
    <row r="113" spans="1:8" ht="22" customHeight="1">
      <c r="A113" s="50"/>
      <c r="B113" s="50"/>
      <c r="C113" s="51"/>
      <c r="D113" s="50"/>
      <c r="E113" s="52"/>
      <c r="F113" s="50"/>
      <c r="G113" s="51"/>
      <c r="H113" s="55"/>
    </row>
    <row r="114" spans="1:8" ht="22" customHeight="1">
      <c r="A114" s="50"/>
      <c r="B114" s="50"/>
      <c r="C114" s="51"/>
      <c r="D114" s="50"/>
      <c r="E114" s="52"/>
      <c r="F114" s="50"/>
      <c r="G114" s="51"/>
      <c r="H114" s="55"/>
    </row>
    <row r="115" spans="1:8" ht="22" customHeight="1">
      <c r="A115" s="50"/>
      <c r="B115" s="50"/>
      <c r="C115" s="51"/>
      <c r="D115" s="50"/>
      <c r="E115" s="52"/>
      <c r="F115" s="50"/>
      <c r="G115" s="51"/>
      <c r="H115" s="55"/>
    </row>
    <row r="116" spans="1:8" ht="22" customHeight="1">
      <c r="A116" s="50"/>
      <c r="B116" s="50"/>
      <c r="C116" s="51"/>
      <c r="D116" s="50"/>
      <c r="E116" s="52"/>
      <c r="F116" s="50"/>
      <c r="G116" s="51"/>
      <c r="H116" s="55"/>
    </row>
    <row r="117" spans="1:8" ht="22" customHeight="1">
      <c r="A117" s="50"/>
      <c r="B117" s="50"/>
      <c r="C117" s="51"/>
      <c r="D117" s="50"/>
      <c r="E117" s="52"/>
      <c r="F117" s="50"/>
      <c r="G117" s="51"/>
      <c r="H117" s="55"/>
    </row>
    <row r="118" spans="1:8" ht="22" customHeight="1">
      <c r="A118" s="50"/>
      <c r="B118" s="50"/>
      <c r="C118" s="51"/>
      <c r="D118" s="50"/>
      <c r="E118" s="52"/>
      <c r="F118" s="50"/>
      <c r="G118" s="51"/>
      <c r="H118" s="55"/>
    </row>
    <row r="119" spans="1:8" ht="22" customHeight="1">
      <c r="A119" s="50"/>
      <c r="B119" s="50"/>
      <c r="C119" s="51"/>
      <c r="D119" s="50"/>
      <c r="E119" s="52"/>
      <c r="F119" s="50"/>
      <c r="G119" s="51"/>
      <c r="H119" s="55"/>
    </row>
    <row r="120" spans="1:8" ht="22" customHeight="1">
      <c r="A120" s="50"/>
      <c r="B120" s="50"/>
      <c r="C120" s="51"/>
      <c r="D120" s="50"/>
      <c r="E120" s="52"/>
      <c r="F120" s="50"/>
      <c r="G120" s="51"/>
      <c r="H120" s="55"/>
    </row>
    <row r="121" spans="1:8" ht="22" customHeight="1">
      <c r="A121" s="50"/>
      <c r="B121" s="50"/>
      <c r="C121" s="51"/>
      <c r="D121" s="50"/>
      <c r="E121" s="52"/>
      <c r="F121" s="50"/>
      <c r="G121" s="51"/>
      <c r="H121" s="55"/>
    </row>
    <row r="122" spans="1:8" ht="22" customHeight="1">
      <c r="A122" s="50"/>
      <c r="B122" s="50"/>
      <c r="C122" s="51"/>
      <c r="D122" s="50"/>
      <c r="E122" s="52"/>
      <c r="F122" s="50"/>
      <c r="G122" s="51"/>
      <c r="H122" s="55"/>
    </row>
    <row r="123" spans="1:8" ht="22" customHeight="1">
      <c r="A123" s="50"/>
      <c r="B123" s="50"/>
      <c r="C123" s="51"/>
      <c r="D123" s="50"/>
      <c r="E123" s="52"/>
      <c r="F123" s="50"/>
      <c r="G123" s="51"/>
      <c r="H123" s="55"/>
    </row>
    <row r="124" spans="1:8" ht="22" customHeight="1">
      <c r="A124" s="50"/>
      <c r="B124" s="50"/>
      <c r="C124" s="51"/>
      <c r="D124" s="50"/>
      <c r="E124" s="52"/>
      <c r="F124" s="50"/>
      <c r="G124" s="51"/>
      <c r="H124" s="55"/>
    </row>
    <row r="125" spans="1:8" ht="22" customHeight="1">
      <c r="A125" s="50"/>
      <c r="B125" s="50"/>
      <c r="C125" s="51"/>
      <c r="D125" s="50"/>
      <c r="E125" s="52"/>
      <c r="F125" s="50"/>
      <c r="G125" s="51"/>
      <c r="H125" s="55"/>
    </row>
    <row r="126" spans="1:8" ht="22" customHeight="1">
      <c r="A126" s="50"/>
      <c r="B126" s="50"/>
      <c r="C126" s="51"/>
      <c r="D126" s="50"/>
      <c r="E126" s="52"/>
      <c r="F126" s="50"/>
      <c r="G126" s="51"/>
      <c r="H126" s="55"/>
    </row>
    <row r="127" spans="1:8" ht="22" customHeight="1">
      <c r="A127" s="50"/>
      <c r="B127" s="50"/>
      <c r="C127" s="51"/>
      <c r="D127" s="50"/>
      <c r="E127" s="52"/>
      <c r="F127" s="50"/>
      <c r="G127" s="51"/>
      <c r="H127" s="55"/>
    </row>
    <row r="128" spans="1:8" ht="22" customHeight="1">
      <c r="A128" s="50"/>
      <c r="B128" s="50"/>
      <c r="C128" s="51"/>
      <c r="D128" s="50"/>
      <c r="E128" s="52"/>
      <c r="F128" s="50"/>
      <c r="G128" s="51"/>
      <c r="H128" s="55"/>
    </row>
    <row r="129" spans="1:8" ht="22" customHeight="1">
      <c r="A129" s="50"/>
      <c r="B129" s="50"/>
      <c r="C129" s="51"/>
      <c r="D129" s="50"/>
      <c r="E129" s="52"/>
      <c r="F129" s="50"/>
      <c r="G129" s="51"/>
      <c r="H129" s="55"/>
    </row>
    <row r="130" spans="1:8" ht="22" customHeight="1">
      <c r="A130" s="50"/>
      <c r="B130" s="50"/>
      <c r="C130" s="51"/>
      <c r="D130" s="50"/>
      <c r="E130" s="52"/>
      <c r="F130" s="50"/>
      <c r="G130" s="51"/>
      <c r="H130" s="55"/>
    </row>
    <row r="131" spans="1:8" ht="22" customHeight="1">
      <c r="A131" s="50"/>
      <c r="B131" s="50"/>
      <c r="C131" s="51"/>
      <c r="D131" s="50"/>
      <c r="E131" s="52"/>
      <c r="F131" s="50"/>
      <c r="G131" s="51"/>
      <c r="H131" s="55"/>
    </row>
    <row r="132" spans="1:8" ht="22" customHeight="1">
      <c r="A132" s="50"/>
      <c r="B132" s="50"/>
      <c r="C132" s="51"/>
      <c r="D132" s="50"/>
      <c r="E132" s="52"/>
      <c r="F132" s="50"/>
      <c r="G132" s="51"/>
      <c r="H132" s="55"/>
    </row>
    <row r="133" spans="1:8" ht="22" customHeight="1">
      <c r="A133" s="50"/>
      <c r="B133" s="50"/>
      <c r="C133" s="51"/>
      <c r="D133" s="50"/>
      <c r="E133" s="52"/>
      <c r="F133" s="50"/>
      <c r="G133" s="51"/>
      <c r="H133" s="55"/>
    </row>
    <row r="134" spans="1:8" ht="22" customHeight="1">
      <c r="A134" s="50"/>
      <c r="B134" s="50"/>
      <c r="C134" s="51"/>
      <c r="D134" s="50"/>
      <c r="E134" s="52"/>
      <c r="F134" s="50"/>
      <c r="G134" s="51"/>
      <c r="H134" s="55"/>
    </row>
    <row r="135" spans="1:8" ht="22" customHeight="1">
      <c r="A135" s="50"/>
      <c r="B135" s="50"/>
      <c r="C135" s="51"/>
      <c r="D135" s="50"/>
      <c r="E135" s="52"/>
      <c r="F135" s="50"/>
      <c r="G135" s="51"/>
      <c r="H135" s="55"/>
    </row>
    <row r="136" spans="1:8" ht="22" customHeight="1">
      <c r="A136" s="50"/>
      <c r="B136" s="50"/>
      <c r="C136" s="51"/>
      <c r="D136" s="50"/>
      <c r="E136" s="52"/>
      <c r="F136" s="50"/>
      <c r="G136" s="51"/>
      <c r="H136" s="55"/>
    </row>
    <row r="137" spans="1:8" ht="22" customHeight="1">
      <c r="A137" s="50"/>
      <c r="B137" s="50"/>
      <c r="C137" s="51"/>
      <c r="D137" s="50"/>
      <c r="E137" s="52"/>
      <c r="F137" s="50"/>
      <c r="G137" s="51"/>
      <c r="H137" s="55"/>
    </row>
    <row r="138" spans="1:8" ht="22" customHeight="1">
      <c r="A138" s="50"/>
      <c r="B138" s="50"/>
      <c r="C138" s="51"/>
      <c r="D138" s="50"/>
      <c r="E138" s="52"/>
      <c r="F138" s="50"/>
      <c r="G138" s="51"/>
      <c r="H138" s="55"/>
    </row>
    <row r="139" spans="1:8" ht="22" customHeight="1">
      <c r="A139" s="50"/>
      <c r="B139" s="50"/>
      <c r="C139" s="51"/>
      <c r="D139" s="50"/>
      <c r="E139" s="52"/>
      <c r="F139" s="50"/>
      <c r="G139" s="51"/>
      <c r="H139" s="55"/>
    </row>
    <row r="140" spans="1:8" ht="22" customHeight="1">
      <c r="A140" s="50"/>
      <c r="B140" s="50"/>
      <c r="C140" s="51"/>
      <c r="D140" s="50"/>
      <c r="E140" s="52"/>
      <c r="F140" s="50"/>
      <c r="G140" s="51"/>
      <c r="H140" s="55"/>
    </row>
    <row r="141" spans="1:8" ht="22" customHeight="1">
      <c r="A141" s="50"/>
      <c r="B141" s="50"/>
      <c r="C141" s="51"/>
      <c r="D141" s="50"/>
      <c r="E141" s="52"/>
      <c r="F141" s="50"/>
      <c r="G141" s="51"/>
      <c r="H141" s="55"/>
    </row>
    <row r="142" spans="1:8" ht="22" customHeight="1">
      <c r="A142" s="50"/>
      <c r="B142" s="50"/>
      <c r="C142" s="51"/>
      <c r="D142" s="50"/>
      <c r="E142" s="52"/>
      <c r="F142" s="50"/>
      <c r="G142" s="51"/>
      <c r="H142" s="55"/>
    </row>
    <row r="143" spans="1:8" ht="22" customHeight="1">
      <c r="A143" s="50"/>
      <c r="B143" s="50"/>
      <c r="C143" s="51"/>
      <c r="D143" s="50"/>
      <c r="E143" s="52"/>
      <c r="F143" s="50"/>
      <c r="G143" s="51"/>
      <c r="H143" s="55"/>
    </row>
    <row r="144" spans="1:8" ht="22" customHeight="1">
      <c r="A144" s="50"/>
      <c r="B144" s="50"/>
      <c r="C144" s="51"/>
      <c r="D144" s="50"/>
      <c r="E144" s="52"/>
      <c r="F144" s="50"/>
      <c r="G144" s="51"/>
      <c r="H144" s="55"/>
    </row>
    <row r="145" spans="1:8" ht="22" customHeight="1">
      <c r="A145" s="50"/>
      <c r="B145" s="50"/>
      <c r="C145" s="51"/>
      <c r="D145" s="50"/>
      <c r="E145" s="52"/>
      <c r="F145" s="50"/>
      <c r="G145" s="51"/>
      <c r="H145" s="55"/>
    </row>
    <row r="146" spans="1:8" ht="22" customHeight="1">
      <c r="A146" s="50"/>
      <c r="B146" s="50"/>
      <c r="C146" s="51"/>
      <c r="D146" s="50"/>
      <c r="E146" s="52"/>
      <c r="F146" s="50"/>
      <c r="G146" s="51"/>
      <c r="H146" s="55"/>
    </row>
    <row r="147" spans="1:8" ht="22" customHeight="1">
      <c r="A147" s="50"/>
      <c r="B147" s="50"/>
      <c r="C147" s="51"/>
      <c r="D147" s="50"/>
      <c r="E147" s="52"/>
      <c r="F147" s="50"/>
      <c r="G147" s="51"/>
      <c r="H147" s="55"/>
    </row>
    <row r="148" spans="1:8" ht="22" customHeight="1">
      <c r="A148" s="50"/>
      <c r="B148" s="50"/>
      <c r="C148" s="51"/>
      <c r="D148" s="50"/>
      <c r="E148" s="52"/>
      <c r="F148" s="50"/>
      <c r="G148" s="51"/>
      <c r="H148" s="55"/>
    </row>
    <row r="149" spans="1:8" ht="22" customHeight="1">
      <c r="A149" s="50"/>
      <c r="B149" s="50"/>
      <c r="C149" s="51"/>
      <c r="D149" s="50"/>
      <c r="E149" s="52"/>
      <c r="F149" s="50"/>
      <c r="G149" s="51"/>
      <c r="H149" s="55"/>
    </row>
    <row r="150" spans="1:8" ht="22" customHeight="1">
      <c r="A150" s="50"/>
      <c r="B150" s="50"/>
      <c r="C150" s="51"/>
      <c r="D150" s="50"/>
      <c r="E150" s="52"/>
      <c r="F150" s="50"/>
      <c r="G150" s="51"/>
      <c r="H150" s="55"/>
    </row>
    <row r="151" spans="1:8" ht="22" customHeight="1">
      <c r="A151" s="50"/>
      <c r="B151" s="50"/>
      <c r="C151" s="51"/>
      <c r="D151" s="50"/>
      <c r="E151" s="52"/>
      <c r="F151" s="50"/>
      <c r="G151" s="51"/>
      <c r="H151" s="55"/>
    </row>
    <row r="152" spans="1:8" ht="22" customHeight="1">
      <c r="A152" s="50"/>
      <c r="B152" s="50"/>
      <c r="C152" s="51"/>
      <c r="D152" s="50"/>
      <c r="E152" s="52"/>
      <c r="F152" s="50"/>
      <c r="G152" s="51"/>
      <c r="H152" s="55"/>
    </row>
    <row r="153" spans="1:8" ht="22" customHeight="1">
      <c r="A153" s="50"/>
      <c r="B153" s="50"/>
      <c r="C153" s="51"/>
      <c r="D153" s="50"/>
      <c r="E153" s="52"/>
      <c r="F153" s="50"/>
      <c r="G153" s="51"/>
      <c r="H153" s="55"/>
    </row>
    <row r="154" spans="1:8" ht="22" customHeight="1">
      <c r="A154" s="50"/>
      <c r="B154" s="50"/>
      <c r="C154" s="51"/>
      <c r="D154" s="50"/>
      <c r="E154" s="52"/>
      <c r="F154" s="50"/>
      <c r="G154" s="51"/>
      <c r="H154" s="55"/>
    </row>
    <row r="155" spans="1:8" ht="22" customHeight="1">
      <c r="A155" s="50"/>
      <c r="B155" s="50"/>
      <c r="C155" s="51"/>
      <c r="D155" s="50"/>
      <c r="E155" s="52"/>
      <c r="F155" s="50"/>
      <c r="G155" s="51"/>
      <c r="H155" s="55"/>
    </row>
    <row r="156" spans="1:8" ht="22" customHeight="1">
      <c r="A156" s="50"/>
      <c r="B156" s="50"/>
      <c r="C156" s="51"/>
      <c r="D156" s="50"/>
      <c r="E156" s="52"/>
      <c r="F156" s="50"/>
      <c r="G156" s="51"/>
      <c r="H156" s="55"/>
    </row>
    <row r="157" spans="1:8" ht="22" customHeight="1">
      <c r="A157" s="50"/>
      <c r="B157" s="50"/>
      <c r="C157" s="51"/>
      <c r="D157" s="50"/>
      <c r="E157" s="52"/>
      <c r="F157" s="50"/>
      <c r="G157" s="51"/>
      <c r="H157" s="55"/>
    </row>
    <row r="158" spans="1:8" ht="22" customHeight="1">
      <c r="A158" s="50"/>
      <c r="B158" s="50"/>
      <c r="C158" s="51"/>
      <c r="D158" s="50"/>
      <c r="E158" s="52"/>
      <c r="F158" s="50"/>
      <c r="G158" s="51"/>
      <c r="H158" s="55"/>
    </row>
    <row r="159" spans="1:8" ht="22" customHeight="1">
      <c r="A159" s="50"/>
      <c r="B159" s="50"/>
      <c r="C159" s="51"/>
      <c r="D159" s="50"/>
      <c r="E159" s="52"/>
      <c r="F159" s="50"/>
      <c r="G159" s="51"/>
      <c r="H159" s="55"/>
    </row>
    <row r="160" spans="1:8" ht="22" customHeight="1">
      <c r="A160" s="50"/>
      <c r="B160" s="50"/>
      <c r="C160" s="51"/>
      <c r="D160" s="50"/>
      <c r="E160" s="52"/>
      <c r="F160" s="50"/>
      <c r="G160" s="51"/>
      <c r="H160" s="55"/>
    </row>
    <row r="161" spans="1:8" ht="22" customHeight="1">
      <c r="A161" s="50"/>
      <c r="B161" s="50"/>
      <c r="C161" s="51"/>
      <c r="D161" s="50"/>
      <c r="E161" s="52"/>
      <c r="F161" s="50"/>
      <c r="G161" s="51"/>
      <c r="H161" s="55"/>
    </row>
    <row r="162" spans="1:8" ht="22" customHeight="1">
      <c r="A162" s="50"/>
      <c r="B162" s="50"/>
      <c r="C162" s="51"/>
      <c r="D162" s="50"/>
      <c r="E162" s="52"/>
      <c r="F162" s="50"/>
      <c r="G162" s="51"/>
      <c r="H162" s="55"/>
    </row>
    <row r="163" spans="1:8" ht="22" customHeight="1">
      <c r="A163" s="50"/>
      <c r="B163" s="50"/>
      <c r="C163" s="51"/>
      <c r="D163" s="50"/>
      <c r="E163" s="52"/>
      <c r="F163" s="50"/>
      <c r="G163" s="51"/>
      <c r="H163" s="55"/>
    </row>
    <row r="164" spans="1:8" ht="22" customHeight="1">
      <c r="A164" s="50"/>
      <c r="B164" s="50"/>
      <c r="C164" s="51"/>
      <c r="D164" s="50"/>
      <c r="E164" s="52"/>
      <c r="F164" s="50"/>
      <c r="G164" s="51"/>
      <c r="H164" s="55"/>
    </row>
    <row r="165" spans="1:8" ht="22" customHeight="1">
      <c r="A165" s="50"/>
      <c r="B165" s="50"/>
      <c r="C165" s="51"/>
      <c r="D165" s="50"/>
      <c r="E165" s="52"/>
      <c r="F165" s="50"/>
      <c r="G165" s="51"/>
      <c r="H165" s="55"/>
    </row>
    <row r="166" spans="1:8" ht="22" customHeight="1">
      <c r="A166" s="50"/>
      <c r="B166" s="50"/>
      <c r="C166" s="51"/>
      <c r="D166" s="50"/>
      <c r="E166" s="52"/>
      <c r="F166" s="50"/>
      <c r="G166" s="51"/>
      <c r="H166" s="55"/>
    </row>
    <row r="167" spans="1:8" ht="22" customHeight="1">
      <c r="A167" s="50"/>
      <c r="B167" s="50"/>
      <c r="C167" s="51"/>
      <c r="D167" s="50"/>
      <c r="E167" s="52"/>
      <c r="F167" s="50"/>
      <c r="G167" s="51"/>
      <c r="H167" s="55"/>
    </row>
    <row r="168" spans="1:8" ht="22" customHeight="1">
      <c r="A168" s="50"/>
      <c r="B168" s="50"/>
      <c r="C168" s="51"/>
      <c r="D168" s="50"/>
      <c r="E168" s="52"/>
      <c r="F168" s="50"/>
      <c r="G168" s="51"/>
      <c r="H168" s="55"/>
    </row>
    <row r="169" spans="1:8" ht="22" customHeight="1">
      <c r="A169" s="50"/>
      <c r="B169" s="50"/>
      <c r="C169" s="51"/>
      <c r="D169" s="50"/>
      <c r="E169" s="52"/>
      <c r="F169" s="50"/>
      <c r="G169" s="51"/>
      <c r="H169" s="55"/>
    </row>
    <row r="170" spans="1:8" ht="22" customHeight="1">
      <c r="A170" s="50"/>
      <c r="B170" s="50"/>
      <c r="C170" s="51"/>
      <c r="D170" s="50"/>
      <c r="E170" s="52"/>
      <c r="F170" s="50"/>
      <c r="G170" s="51"/>
      <c r="H170" s="55"/>
    </row>
    <row r="171" spans="1:8" ht="22" customHeight="1">
      <c r="A171" s="50"/>
      <c r="B171" s="50"/>
      <c r="C171" s="51"/>
      <c r="D171" s="50"/>
      <c r="E171" s="52"/>
      <c r="F171" s="50"/>
      <c r="G171" s="51"/>
      <c r="H171" s="55"/>
    </row>
    <row r="172" spans="1:8" ht="22" customHeight="1">
      <c r="A172" s="50"/>
      <c r="B172" s="50"/>
      <c r="C172" s="51"/>
      <c r="D172" s="50"/>
      <c r="E172" s="52"/>
      <c r="F172" s="50"/>
      <c r="G172" s="51"/>
      <c r="H172" s="55"/>
    </row>
    <row r="173" spans="1:8" ht="22" customHeight="1">
      <c r="A173" s="50"/>
      <c r="B173" s="50"/>
      <c r="C173" s="51"/>
      <c r="D173" s="50"/>
      <c r="E173" s="52"/>
      <c r="F173" s="50"/>
      <c r="G173" s="51"/>
      <c r="H173" s="55"/>
    </row>
    <row r="174" spans="1:8" ht="22" customHeight="1">
      <c r="A174" s="50"/>
      <c r="B174" s="50"/>
      <c r="C174" s="51"/>
      <c r="D174" s="50"/>
      <c r="E174" s="52"/>
      <c r="F174" s="50"/>
      <c r="G174" s="51"/>
      <c r="H174" s="55"/>
    </row>
    <row r="175" spans="1:8" ht="22" customHeight="1">
      <c r="A175" s="50"/>
      <c r="B175" s="50"/>
      <c r="C175" s="51"/>
      <c r="D175" s="50"/>
      <c r="E175" s="52"/>
      <c r="F175" s="50"/>
      <c r="G175" s="51"/>
      <c r="H175" s="55"/>
    </row>
    <row r="176" spans="1:8" ht="22" customHeight="1">
      <c r="A176" s="50"/>
      <c r="B176" s="50"/>
      <c r="C176" s="51"/>
      <c r="D176" s="50"/>
      <c r="E176" s="52"/>
      <c r="F176" s="50"/>
      <c r="G176" s="51"/>
      <c r="H176" s="55"/>
    </row>
    <row r="177" spans="1:8" ht="22" customHeight="1">
      <c r="A177" s="50"/>
      <c r="B177" s="50"/>
      <c r="C177" s="51"/>
      <c r="D177" s="50"/>
      <c r="E177" s="52"/>
      <c r="F177" s="50"/>
      <c r="G177" s="51"/>
      <c r="H177" s="55"/>
    </row>
    <row r="178" spans="1:8" ht="22" customHeight="1">
      <c r="A178" s="50"/>
      <c r="B178" s="50"/>
      <c r="C178" s="51"/>
      <c r="D178" s="50"/>
      <c r="E178" s="52"/>
      <c r="F178" s="50"/>
      <c r="G178" s="51"/>
      <c r="H178" s="55"/>
    </row>
    <row r="179" spans="1:8" ht="22" customHeight="1">
      <c r="A179" s="50"/>
      <c r="B179" s="50"/>
      <c r="C179" s="51"/>
      <c r="D179" s="50"/>
      <c r="E179" s="52"/>
      <c r="F179" s="50"/>
      <c r="G179" s="51"/>
      <c r="H179" s="55"/>
    </row>
    <row r="180" spans="1:8" ht="22" customHeight="1">
      <c r="A180" s="50"/>
      <c r="B180" s="50"/>
      <c r="C180" s="51"/>
      <c r="D180" s="50"/>
      <c r="E180" s="52"/>
      <c r="F180" s="50"/>
      <c r="G180" s="51"/>
      <c r="H180" s="55"/>
    </row>
    <row r="181" spans="1:8" ht="22" customHeight="1">
      <c r="A181" s="50"/>
      <c r="B181" s="50"/>
      <c r="C181" s="51"/>
      <c r="D181" s="50"/>
      <c r="E181" s="52"/>
      <c r="F181" s="50"/>
      <c r="G181" s="51"/>
      <c r="H181" s="55"/>
    </row>
    <row r="182" spans="1:8" ht="22" customHeight="1">
      <c r="A182" s="50"/>
      <c r="B182" s="50"/>
      <c r="C182" s="51"/>
      <c r="D182" s="50"/>
      <c r="E182" s="52"/>
      <c r="F182" s="50"/>
      <c r="G182" s="51"/>
      <c r="H182" s="55"/>
    </row>
    <row r="183" spans="1:8" ht="22" customHeight="1">
      <c r="A183" s="50"/>
      <c r="B183" s="50"/>
      <c r="C183" s="51"/>
      <c r="D183" s="50"/>
      <c r="E183" s="52"/>
      <c r="F183" s="50"/>
      <c r="G183" s="51"/>
      <c r="H183" s="55"/>
    </row>
    <row r="184" spans="1:8" ht="22" customHeight="1">
      <c r="A184" s="50"/>
      <c r="B184" s="50"/>
      <c r="C184" s="51"/>
      <c r="D184" s="50"/>
      <c r="E184" s="52"/>
      <c r="F184" s="50"/>
      <c r="G184" s="51"/>
      <c r="H184" s="55"/>
    </row>
    <row r="185" spans="1:8" ht="22" customHeight="1">
      <c r="A185" s="50"/>
      <c r="B185" s="50"/>
      <c r="C185" s="51"/>
      <c r="D185" s="50"/>
      <c r="E185" s="52"/>
      <c r="F185" s="50"/>
      <c r="G185" s="51"/>
      <c r="H185" s="55"/>
    </row>
    <row r="186" spans="1:8" ht="22" customHeight="1">
      <c r="A186" s="50"/>
      <c r="B186" s="50"/>
      <c r="C186" s="51"/>
      <c r="D186" s="50"/>
      <c r="E186" s="52"/>
      <c r="F186" s="50"/>
      <c r="G186" s="51"/>
      <c r="H186" s="55"/>
    </row>
    <row r="187" spans="1:8" ht="22" customHeight="1">
      <c r="A187" s="50"/>
      <c r="B187" s="50"/>
      <c r="C187" s="51"/>
      <c r="D187" s="50"/>
      <c r="E187" s="52"/>
      <c r="F187" s="50"/>
      <c r="G187" s="51"/>
      <c r="H187" s="55"/>
    </row>
    <row r="188" spans="1:8" ht="22" customHeight="1">
      <c r="A188" s="50"/>
      <c r="B188" s="50"/>
      <c r="C188" s="51"/>
      <c r="D188" s="50"/>
      <c r="E188" s="52"/>
      <c r="F188" s="50"/>
      <c r="G188" s="51"/>
      <c r="H188" s="55"/>
    </row>
    <row r="189" spans="1:8" ht="22" customHeight="1">
      <c r="A189" s="50"/>
      <c r="B189" s="50"/>
      <c r="C189" s="51"/>
      <c r="D189" s="50"/>
      <c r="E189" s="52"/>
      <c r="F189" s="50"/>
      <c r="G189" s="51"/>
      <c r="H189" s="55"/>
    </row>
    <row r="190" spans="1:8" ht="22" customHeight="1">
      <c r="A190" s="50"/>
      <c r="B190" s="50"/>
      <c r="C190" s="51"/>
      <c r="D190" s="50"/>
      <c r="E190" s="52"/>
      <c r="F190" s="50"/>
      <c r="G190" s="51"/>
      <c r="H190" s="55"/>
    </row>
    <row r="191" spans="1:8" ht="22" customHeight="1">
      <c r="A191" s="50"/>
      <c r="B191" s="50"/>
      <c r="C191" s="51"/>
      <c r="D191" s="50"/>
      <c r="E191" s="52"/>
      <c r="F191" s="50"/>
      <c r="G191" s="51"/>
      <c r="H191" s="55"/>
    </row>
    <row r="192" spans="1:8" ht="22" customHeight="1">
      <c r="A192" s="50"/>
      <c r="B192" s="50"/>
      <c r="C192" s="51"/>
      <c r="D192" s="50"/>
      <c r="E192" s="52"/>
      <c r="F192" s="50"/>
      <c r="G192" s="51"/>
      <c r="H192" s="55"/>
    </row>
    <row r="193" spans="1:8" ht="22" customHeight="1">
      <c r="A193" s="50"/>
      <c r="B193" s="50"/>
      <c r="C193" s="51"/>
      <c r="D193" s="50"/>
      <c r="E193" s="52"/>
      <c r="F193" s="50"/>
      <c r="G193" s="51"/>
      <c r="H193" s="55"/>
    </row>
    <row r="194" spans="1:8" ht="22" customHeight="1">
      <c r="A194" s="50"/>
      <c r="B194" s="50"/>
      <c r="C194" s="51"/>
      <c r="D194" s="50"/>
      <c r="E194" s="52"/>
      <c r="F194" s="50"/>
      <c r="G194" s="51"/>
      <c r="H194" s="55"/>
    </row>
    <row r="195" spans="1:8" ht="22" customHeight="1">
      <c r="A195" s="50"/>
      <c r="B195" s="50"/>
      <c r="C195" s="51"/>
      <c r="D195" s="50"/>
      <c r="E195" s="52"/>
      <c r="F195" s="50"/>
      <c r="G195" s="51"/>
      <c r="H195" s="55"/>
    </row>
    <row r="196" spans="1:8" ht="22" customHeight="1">
      <c r="A196" s="50"/>
      <c r="B196" s="50"/>
      <c r="C196" s="51"/>
      <c r="D196" s="50"/>
      <c r="E196" s="52"/>
      <c r="F196" s="50"/>
      <c r="G196" s="51"/>
      <c r="H196" s="55"/>
    </row>
    <row r="197" spans="1:8" ht="22" customHeight="1">
      <c r="A197" s="50"/>
      <c r="B197" s="50"/>
      <c r="C197" s="51"/>
      <c r="D197" s="50"/>
      <c r="E197" s="52"/>
      <c r="F197" s="50"/>
      <c r="G197" s="51"/>
      <c r="H197" s="55"/>
    </row>
    <row r="198" spans="1:8" ht="22" customHeight="1">
      <c r="A198" s="55"/>
      <c r="B198" s="55"/>
      <c r="C198" s="55"/>
      <c r="D198" s="55"/>
      <c r="E198" s="55"/>
      <c r="F198" s="55"/>
      <c r="G198" s="55"/>
      <c r="H198" s="55"/>
    </row>
    <row r="199" spans="1:8" ht="22" customHeight="1">
      <c r="A199" s="55"/>
      <c r="B199" s="55"/>
      <c r="C199" s="55"/>
      <c r="D199" s="55"/>
      <c r="E199" s="55"/>
      <c r="F199" s="55"/>
      <c r="G199" s="55"/>
      <c r="H199" s="55"/>
    </row>
    <row r="200" spans="1:8" ht="22" customHeight="1">
      <c r="A200" s="55"/>
      <c r="B200" s="55"/>
      <c r="C200" s="55"/>
      <c r="D200" s="55"/>
      <c r="E200" s="55"/>
      <c r="F200" s="55"/>
      <c r="G200" s="55"/>
      <c r="H200" s="55"/>
    </row>
  </sheetData>
  <mergeCells count="1">
    <mergeCell ref="A1:G1"/>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K17" sqref="K17"/>
    </sheetView>
  </sheetViews>
  <sheetFormatPr defaultRowHeight="12.5"/>
  <cols>
    <col min="3" max="3" width="13.1796875" customWidth="1"/>
    <col min="4" max="4" width="25.54296875" customWidth="1"/>
    <col min="5" max="5" width="12.54296875" customWidth="1"/>
    <col min="6" max="6" width="11.81640625" customWidth="1"/>
    <col min="7" max="7" width="18.81640625" customWidth="1"/>
  </cols>
  <sheetData>
    <row r="1" spans="1:7" ht="31" customHeight="1">
      <c r="A1" s="69" t="s">
        <v>524</v>
      </c>
      <c r="B1" s="69"/>
      <c r="C1" s="69"/>
      <c r="D1" s="69"/>
      <c r="E1" s="69"/>
      <c r="F1" s="69"/>
      <c r="G1" s="1"/>
    </row>
    <row r="2" spans="1:7" ht="28" customHeight="1">
      <c r="A2" s="8" t="s">
        <v>525</v>
      </c>
      <c r="B2" s="8" t="s">
        <v>526</v>
      </c>
      <c r="C2" s="8" t="s">
        <v>527</v>
      </c>
      <c r="D2" s="29" t="s">
        <v>528</v>
      </c>
      <c r="E2" s="30" t="s">
        <v>529</v>
      </c>
      <c r="F2" s="31" t="s">
        <v>530</v>
      </c>
      <c r="G2" s="32" t="s">
        <v>531</v>
      </c>
    </row>
    <row r="3" spans="1:7" ht="28.5" customHeight="1">
      <c r="A3" s="33">
        <v>1</v>
      </c>
      <c r="B3" s="34"/>
      <c r="C3" s="13" t="s">
        <v>134</v>
      </c>
      <c r="D3" s="13" t="s">
        <v>449</v>
      </c>
      <c r="E3" s="13" t="s">
        <v>450</v>
      </c>
      <c r="F3" s="11">
        <v>2022.12</v>
      </c>
      <c r="G3" s="11" t="s">
        <v>458</v>
      </c>
    </row>
    <row r="4" spans="1:7" ht="28.5" customHeight="1">
      <c r="A4" s="33">
        <v>2</v>
      </c>
      <c r="B4" s="34"/>
      <c r="C4" s="13" t="s">
        <v>112</v>
      </c>
      <c r="D4" s="13" t="s">
        <v>451</v>
      </c>
      <c r="E4" s="13" t="s">
        <v>452</v>
      </c>
      <c r="F4" s="11">
        <v>2022.12</v>
      </c>
      <c r="G4" s="11" t="s">
        <v>458</v>
      </c>
    </row>
    <row r="5" spans="1:7" ht="28.5" customHeight="1">
      <c r="A5" s="33">
        <v>3</v>
      </c>
      <c r="B5" s="34"/>
      <c r="C5" s="13" t="s">
        <v>455</v>
      </c>
      <c r="D5" s="13" t="s">
        <v>453</v>
      </c>
      <c r="E5" s="13" t="s">
        <v>454</v>
      </c>
      <c r="F5" s="11">
        <v>2022.12</v>
      </c>
      <c r="G5" s="11" t="s">
        <v>458</v>
      </c>
    </row>
    <row r="6" spans="1:7" ht="28.5" customHeight="1">
      <c r="A6" s="33">
        <v>4</v>
      </c>
      <c r="B6" s="34"/>
      <c r="C6" s="13" t="s">
        <v>110</v>
      </c>
      <c r="D6" s="13" t="s">
        <v>456</v>
      </c>
      <c r="E6" s="13" t="s">
        <v>457</v>
      </c>
      <c r="F6" s="11">
        <v>2022.12</v>
      </c>
      <c r="G6" s="11" t="s">
        <v>458</v>
      </c>
    </row>
    <row r="7" spans="1:7" ht="28.5" customHeight="1">
      <c r="A7" s="33">
        <v>5</v>
      </c>
      <c r="B7" s="34"/>
      <c r="C7" s="13" t="s">
        <v>134</v>
      </c>
      <c r="D7" s="13" t="s">
        <v>520</v>
      </c>
      <c r="E7" s="13" t="s">
        <v>521</v>
      </c>
      <c r="F7" s="11">
        <v>2022.06</v>
      </c>
      <c r="G7" s="11" t="s">
        <v>458</v>
      </c>
    </row>
    <row r="8" spans="1:7" ht="28.5" customHeight="1">
      <c r="A8" s="33">
        <v>6</v>
      </c>
      <c r="B8" s="34"/>
      <c r="C8" s="13" t="s">
        <v>126</v>
      </c>
      <c r="D8" s="13" t="s">
        <v>459</v>
      </c>
      <c r="E8" s="13" t="s">
        <v>460</v>
      </c>
      <c r="F8" s="11">
        <v>2022.06</v>
      </c>
      <c r="G8" s="11" t="s">
        <v>458</v>
      </c>
    </row>
    <row r="9" spans="1:7" ht="28.5" customHeight="1">
      <c r="A9" s="33">
        <v>7</v>
      </c>
      <c r="B9" s="34"/>
      <c r="C9" s="13" t="s">
        <v>104</v>
      </c>
      <c r="D9" s="13" t="s">
        <v>461</v>
      </c>
      <c r="E9" s="13" t="s">
        <v>462</v>
      </c>
      <c r="F9" s="11">
        <v>2022.09</v>
      </c>
      <c r="G9" s="11" t="s">
        <v>458</v>
      </c>
    </row>
    <row r="10" spans="1:7" ht="29.15" customHeight="1">
      <c r="A10" s="35"/>
      <c r="B10" s="36"/>
      <c r="C10" s="36"/>
      <c r="D10" s="5"/>
      <c r="E10" s="5"/>
      <c r="F10" s="37"/>
      <c r="G10" s="1"/>
    </row>
    <row r="11" spans="1:7" ht="31.5" customHeight="1">
      <c r="A11" s="70" t="s">
        <v>532</v>
      </c>
      <c r="B11" s="71"/>
      <c r="C11" s="71"/>
      <c r="D11" s="71"/>
      <c r="E11" s="71"/>
      <c r="F11" s="71"/>
      <c r="G11" s="72"/>
    </row>
    <row r="12" spans="1:7" ht="29.15" customHeight="1">
      <c r="A12" s="9" t="s">
        <v>554</v>
      </c>
      <c r="B12" s="38" t="s">
        <v>522</v>
      </c>
      <c r="C12" s="38" t="s">
        <v>527</v>
      </c>
      <c r="D12" s="38" t="s">
        <v>533</v>
      </c>
      <c r="E12" s="32" t="s">
        <v>534</v>
      </c>
      <c r="F12" s="32"/>
      <c r="G12" s="39" t="s">
        <v>535</v>
      </c>
    </row>
    <row r="13" spans="1:7" ht="26.15" customHeight="1">
      <c r="A13" s="9">
        <v>1</v>
      </c>
      <c r="B13" s="40"/>
      <c r="C13" s="40" t="s">
        <v>536</v>
      </c>
      <c r="D13" s="9" t="s">
        <v>537</v>
      </c>
      <c r="E13" s="11" t="s">
        <v>538</v>
      </c>
      <c r="F13" s="11"/>
      <c r="G13" s="11"/>
    </row>
    <row r="14" spans="1:7" ht="26.15" customHeight="1">
      <c r="A14" s="9">
        <v>2</v>
      </c>
      <c r="B14" s="40"/>
      <c r="C14" s="40" t="s">
        <v>234</v>
      </c>
      <c r="D14" s="9" t="s">
        <v>539</v>
      </c>
      <c r="E14" s="11" t="s">
        <v>538</v>
      </c>
      <c r="F14" s="11"/>
      <c r="G14" s="11"/>
    </row>
    <row r="15" spans="1:7" ht="26.15" customHeight="1">
      <c r="A15" s="9">
        <v>3</v>
      </c>
      <c r="B15" s="40"/>
      <c r="C15" s="40" t="s">
        <v>244</v>
      </c>
      <c r="D15" s="9" t="s">
        <v>540</v>
      </c>
      <c r="E15" s="11" t="s">
        <v>538</v>
      </c>
      <c r="F15" s="11"/>
      <c r="G15" s="11"/>
    </row>
    <row r="16" spans="1:7" ht="26.15" customHeight="1">
      <c r="A16" s="9">
        <v>4</v>
      </c>
      <c r="B16" s="40"/>
      <c r="C16" s="40" t="s">
        <v>262</v>
      </c>
      <c r="D16" s="9" t="s">
        <v>74</v>
      </c>
      <c r="E16" s="11" t="s">
        <v>538</v>
      </c>
      <c r="F16" s="11"/>
      <c r="G16" s="11"/>
    </row>
    <row r="17" spans="1:7" ht="26.15" customHeight="1">
      <c r="A17" s="9">
        <v>5</v>
      </c>
      <c r="B17" s="40"/>
      <c r="C17" s="40" t="s">
        <v>541</v>
      </c>
      <c r="D17" s="9" t="s">
        <v>58</v>
      </c>
      <c r="E17" s="11" t="s">
        <v>523</v>
      </c>
      <c r="F17" s="11"/>
      <c r="G17" s="11"/>
    </row>
    <row r="18" spans="1:7" ht="26.15" customHeight="1">
      <c r="A18" s="9">
        <v>6</v>
      </c>
      <c r="B18" s="8"/>
      <c r="C18" s="8" t="s">
        <v>542</v>
      </c>
      <c r="D18" s="8" t="s">
        <v>543</v>
      </c>
      <c r="E18" s="11" t="s">
        <v>523</v>
      </c>
      <c r="F18" s="11"/>
      <c r="G18" s="11"/>
    </row>
    <row r="19" spans="1:7" ht="26.15" customHeight="1">
      <c r="A19" s="9">
        <v>7</v>
      </c>
      <c r="B19" s="8"/>
      <c r="C19" s="8" t="s">
        <v>544</v>
      </c>
      <c r="D19" s="8" t="s">
        <v>545</v>
      </c>
      <c r="E19" s="11" t="s">
        <v>523</v>
      </c>
      <c r="F19" s="11"/>
      <c r="G19" s="11"/>
    </row>
    <row r="20" spans="1:7" ht="26.15" customHeight="1">
      <c r="A20" s="9">
        <v>8</v>
      </c>
      <c r="B20" s="41"/>
      <c r="C20" s="8" t="s">
        <v>546</v>
      </c>
      <c r="D20" s="9" t="s">
        <v>20</v>
      </c>
      <c r="E20" s="11" t="s">
        <v>523</v>
      </c>
      <c r="F20" s="42"/>
      <c r="G20" s="42"/>
    </row>
    <row r="21" spans="1:7" ht="26.15" customHeight="1">
      <c r="A21" s="9">
        <v>9</v>
      </c>
      <c r="B21" s="11"/>
      <c r="C21" s="11" t="s">
        <v>547</v>
      </c>
      <c r="D21" s="11" t="s">
        <v>548</v>
      </c>
      <c r="E21" s="11" t="s">
        <v>523</v>
      </c>
      <c r="F21" s="11"/>
      <c r="G21" s="11" t="s">
        <v>549</v>
      </c>
    </row>
    <row r="22" spans="1:7" ht="26.15" customHeight="1">
      <c r="A22" s="9">
        <v>10</v>
      </c>
      <c r="B22" s="40"/>
      <c r="C22" s="40" t="s">
        <v>550</v>
      </c>
      <c r="D22" s="9" t="s">
        <v>551</v>
      </c>
      <c r="E22" s="11" t="s">
        <v>552</v>
      </c>
      <c r="F22" s="11"/>
      <c r="G22" s="11" t="s">
        <v>553</v>
      </c>
    </row>
    <row r="23" spans="1:7">
      <c r="A23" s="2"/>
      <c r="B23" s="2"/>
      <c r="C23" s="2"/>
      <c r="D23" s="43"/>
      <c r="E23" s="2"/>
      <c r="F23" s="44"/>
      <c r="G23" s="1"/>
    </row>
    <row r="24" spans="1:7">
      <c r="A24" s="2"/>
      <c r="B24" s="2"/>
      <c r="C24" s="2"/>
      <c r="D24" s="43"/>
      <c r="E24" s="2"/>
      <c r="F24" s="44"/>
      <c r="G24" s="1"/>
    </row>
    <row r="25" spans="1:7">
      <c r="A25" s="2"/>
      <c r="B25" s="2"/>
      <c r="C25" s="2"/>
      <c r="D25" s="43"/>
      <c r="E25" s="2"/>
      <c r="F25" s="44"/>
      <c r="G25" s="1"/>
    </row>
    <row r="26" spans="1:7">
      <c r="A26" s="2"/>
      <c r="B26" s="2"/>
      <c r="C26" s="2"/>
      <c r="D26" s="43"/>
      <c r="E26" s="2"/>
      <c r="F26" s="44"/>
      <c r="G26" s="1"/>
    </row>
    <row r="27" spans="1:7">
      <c r="A27" s="2"/>
      <c r="B27" s="2"/>
      <c r="C27" s="2"/>
      <c r="D27" s="43"/>
      <c r="E27" s="2"/>
      <c r="F27" s="44"/>
      <c r="G27" s="1"/>
    </row>
    <row r="28" spans="1:7">
      <c r="A28" s="2"/>
      <c r="B28" s="2"/>
      <c r="C28" s="2"/>
      <c r="D28" s="43"/>
      <c r="E28" s="2"/>
      <c r="F28" s="44"/>
      <c r="G28" s="1"/>
    </row>
    <row r="29" spans="1:7">
      <c r="A29" s="2"/>
      <c r="B29" s="2"/>
      <c r="C29" s="2"/>
      <c r="D29" s="43"/>
      <c r="E29" s="2"/>
      <c r="F29" s="44"/>
      <c r="G29" s="1"/>
    </row>
  </sheetData>
  <mergeCells count="2">
    <mergeCell ref="A1:F1"/>
    <mergeCell ref="A11:G11"/>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3</vt:i4>
      </vt:variant>
    </vt:vector>
  </HeadingPairs>
  <TitlesOfParts>
    <vt:vector size="9" baseType="lpstr">
      <vt:lpstr>个人汇总</vt:lpstr>
      <vt:lpstr>2022课程教学任务</vt:lpstr>
      <vt:lpstr>2022届毕业生</vt:lpstr>
      <vt:lpstr>2022各种教研项目奖励等</vt:lpstr>
      <vt:lpstr>竞赛</vt:lpstr>
      <vt:lpstr>在职</vt:lpstr>
      <vt:lpstr>'2022各种教研项目奖励等'!Print_Area</vt:lpstr>
      <vt:lpstr>'2022届毕业生'!Print_Area</vt:lpstr>
      <vt:lpstr>'2022课程教学任务'!Print_Area</vt:lpstr>
    </vt:vector>
  </TitlesOfParts>
  <Company>SiBu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Simazhongwen</dc:creator>
  <cp:lastModifiedBy>smzw0827@163.com</cp:lastModifiedBy>
  <cp:lastPrinted>2022-01-05T07:02:02Z</cp:lastPrinted>
  <dcterms:created xsi:type="dcterms:W3CDTF">2020-09-16T02:53:04Z</dcterms:created>
  <dcterms:modified xsi:type="dcterms:W3CDTF">2023-01-03T07:10:44Z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2.1.0</vt:lpwstr>
  </property>
</Properties>
</file>